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905"/>
  </bookViews>
  <sheets>
    <sheet name="Средний дивизион" sheetId="1" r:id="rId1"/>
  </sheets>
  <definedNames>
    <definedName name="_xlnm._FilterDatabase" localSheetId="0" hidden="1">'Средний дивизион'!$B$22:$J$25</definedName>
  </definedNames>
  <calcPr calcId="124519"/>
</workbook>
</file>

<file path=xl/calcChain.xml><?xml version="1.0" encoding="utf-8"?>
<calcChain xmlns="http://schemas.openxmlformats.org/spreadsheetml/2006/main">
  <c r="G103" i="1"/>
  <c r="J103" s="1"/>
  <c r="G101"/>
  <c r="J101" s="1"/>
  <c r="G102"/>
  <c r="J102" s="1"/>
  <c r="G100"/>
  <c r="J100" s="1"/>
  <c r="G61"/>
  <c r="J61" s="1"/>
  <c r="G58"/>
  <c r="J58" s="1"/>
  <c r="G59"/>
  <c r="J59" s="1"/>
  <c r="G60"/>
  <c r="J60" s="1"/>
  <c r="G97"/>
  <c r="J97" s="1"/>
  <c r="G95"/>
  <c r="J95" s="1"/>
  <c r="G96"/>
  <c r="J96" s="1"/>
  <c r="G94"/>
  <c r="J94" s="1"/>
  <c r="G29"/>
  <c r="J29" s="1"/>
  <c r="G28"/>
  <c r="J28" s="1"/>
  <c r="G31"/>
  <c r="J31" s="1"/>
  <c r="G30"/>
  <c r="J30" s="1"/>
  <c r="G89"/>
  <c r="J89" s="1"/>
  <c r="G90"/>
  <c r="J90" s="1"/>
  <c r="G88"/>
  <c r="J88" s="1"/>
  <c r="G91"/>
  <c r="J91" s="1"/>
  <c r="G76"/>
  <c r="J76" s="1"/>
  <c r="G78"/>
  <c r="J78" s="1"/>
  <c r="G77"/>
  <c r="J77" s="1"/>
  <c r="G79"/>
  <c r="J79" s="1"/>
  <c r="G23"/>
  <c r="J23" s="1"/>
  <c r="G22"/>
  <c r="J22" s="1"/>
  <c r="G25"/>
  <c r="J25" s="1"/>
  <c r="G24"/>
  <c r="J24" s="1"/>
  <c r="G43"/>
  <c r="J43" s="1"/>
  <c r="G40"/>
  <c r="J40" s="1"/>
  <c r="G41"/>
  <c r="J41" s="1"/>
  <c r="G42"/>
  <c r="J42" s="1"/>
  <c r="G66"/>
  <c r="J66" s="1"/>
  <c r="G67"/>
  <c r="J67" s="1"/>
  <c r="G64"/>
  <c r="J64" s="1"/>
  <c r="G65"/>
  <c r="J65" s="1"/>
  <c r="G73"/>
  <c r="J73" s="1"/>
  <c r="G71"/>
  <c r="J71" s="1"/>
  <c r="G70"/>
  <c r="J70" s="1"/>
  <c r="G72"/>
  <c r="J72" s="1"/>
  <c r="G46"/>
  <c r="J46" s="1"/>
  <c r="G48"/>
  <c r="J48" s="1"/>
  <c r="G47"/>
  <c r="J47" s="1"/>
  <c r="G49"/>
  <c r="J49" s="1"/>
  <c r="G34"/>
  <c r="J34" s="1"/>
  <c r="G36"/>
  <c r="J36" s="1"/>
  <c r="G35"/>
  <c r="J35" s="1"/>
  <c r="G37"/>
  <c r="J37" s="1"/>
  <c r="G84"/>
  <c r="J84" s="1"/>
  <c r="G85"/>
  <c r="J85" s="1"/>
  <c r="G83"/>
  <c r="J83" s="1"/>
  <c r="G82"/>
  <c r="J82" s="1"/>
  <c r="G12"/>
  <c r="J12" s="1"/>
  <c r="G13"/>
  <c r="J13" s="1"/>
  <c r="G11"/>
  <c r="J11" s="1"/>
  <c r="G10"/>
  <c r="J10" s="1"/>
  <c r="G55"/>
  <c r="J55" s="1"/>
  <c r="G54"/>
  <c r="J54" s="1"/>
  <c r="G52"/>
  <c r="J52" s="1"/>
  <c r="G53"/>
  <c r="J53" s="1"/>
  <c r="G19"/>
  <c r="J19" s="1"/>
  <c r="G17"/>
  <c r="J17" s="1"/>
  <c r="G16"/>
  <c r="J16" s="1"/>
  <c r="G18"/>
  <c r="J18" s="1"/>
  <c r="K80" l="1"/>
  <c r="K56"/>
  <c r="K14"/>
  <c r="K74"/>
  <c r="K86" l="1"/>
  <c r="K38"/>
  <c r="K50"/>
  <c r="K68"/>
  <c r="K44"/>
  <c r="K26"/>
  <c r="K92"/>
  <c r="K98"/>
  <c r="K62"/>
  <c r="K20"/>
  <c r="K32"/>
</calcChain>
</file>

<file path=xl/sharedStrings.xml><?xml version="1.0" encoding="utf-8"?>
<sst xmlns="http://schemas.openxmlformats.org/spreadsheetml/2006/main" count="248" uniqueCount="127">
  <si>
    <t>№ п/п</t>
  </si>
  <si>
    <t>Фамилия, имя</t>
  </si>
  <si>
    <t>Стрельба</t>
  </si>
  <si>
    <t>Место</t>
  </si>
  <si>
    <t>Очки</t>
  </si>
  <si>
    <t>Итого за ОУ</t>
  </si>
  <si>
    <t>Результат</t>
  </si>
  <si>
    <t>Место
командное</t>
  </si>
  <si>
    <t>ИТОГОВЫЙ ПРОТОКОЛ</t>
  </si>
  <si>
    <t>сумма очков</t>
  </si>
  <si>
    <t>место личное</t>
  </si>
  <si>
    <t>1.</t>
  </si>
  <si>
    <t>2.</t>
  </si>
  <si>
    <t>3.</t>
  </si>
  <si>
    <t>4.</t>
  </si>
  <si>
    <t>Главный судья _________________________ /_________________________ /</t>
  </si>
  <si>
    <t>Главный секретарь _________________________ /_________________________ /</t>
  </si>
  <si>
    <t>СРЕДНИЙ ДИВИЗИОН</t>
  </si>
  <si>
    <t>ГБОУ СОШ № 403</t>
  </si>
  <si>
    <t>ГБОУ СОШ № 606</t>
  </si>
  <si>
    <t>ГБОУ СОШ № 695</t>
  </si>
  <si>
    <t>ГБОУ СОШ № 460</t>
  </si>
  <si>
    <t>ГБОУ СОШ № 500</t>
  </si>
  <si>
    <t>ГБОУ СОШ № 477</t>
  </si>
  <si>
    <t>РКТК</t>
  </si>
  <si>
    <t>ГБОУ СОШ № 552</t>
  </si>
  <si>
    <t>ГБОУ СОШ № 459</t>
  </si>
  <si>
    <t>ВПК «Кадет»</t>
  </si>
  <si>
    <t>«Военно-спортивная стрельба»</t>
  </si>
  <si>
    <t>Поднимание туловища из положения «лёжа на спине»</t>
  </si>
  <si>
    <t>Воробьев Иван</t>
  </si>
  <si>
    <t>Курчак Николай</t>
  </si>
  <si>
    <t>20</t>
  </si>
  <si>
    <t>27</t>
  </si>
  <si>
    <t>21</t>
  </si>
  <si>
    <t>13</t>
  </si>
  <si>
    <t>1</t>
  </si>
  <si>
    <t>12</t>
  </si>
  <si>
    <t>19</t>
  </si>
  <si>
    <t>17</t>
  </si>
  <si>
    <t>8</t>
  </si>
  <si>
    <t>11</t>
  </si>
  <si>
    <t>9</t>
  </si>
  <si>
    <t>15</t>
  </si>
  <si>
    <t>5</t>
  </si>
  <si>
    <t>I</t>
  </si>
  <si>
    <t>II</t>
  </si>
  <si>
    <t>III</t>
  </si>
  <si>
    <t>14</t>
  </si>
  <si>
    <t>23</t>
  </si>
  <si>
    <t>0</t>
  </si>
  <si>
    <t>7</t>
  </si>
  <si>
    <t>6</t>
  </si>
  <si>
    <t>Гомольский Илья</t>
  </si>
  <si>
    <t>Сойту Борис</t>
  </si>
  <si>
    <t>Митарчук Егор</t>
  </si>
  <si>
    <t xml:space="preserve">Федосов Сергей </t>
  </si>
  <si>
    <t>3</t>
  </si>
  <si>
    <t>Тулаев Кирилл</t>
  </si>
  <si>
    <t>Томсинов Павел</t>
  </si>
  <si>
    <t>Титов Иван</t>
  </si>
  <si>
    <t>Пуговкин Андрей</t>
  </si>
  <si>
    <t>Маслюк Егор</t>
  </si>
  <si>
    <t>Жамбалиев Ринат</t>
  </si>
  <si>
    <t>Чудотворов Назар</t>
  </si>
  <si>
    <t>Федосов Дмитрий</t>
  </si>
  <si>
    <t>Мохин Павел</t>
  </si>
  <si>
    <t>ГБОУ СОШ № 449</t>
  </si>
  <si>
    <t>Гельметдинов Айнур</t>
  </si>
  <si>
    <t>Горобец Данила</t>
  </si>
  <si>
    <t>Зыков Сергей</t>
  </si>
  <si>
    <t>Прокофьев Павел</t>
  </si>
  <si>
    <t>Андрианов Дмитрий</t>
  </si>
  <si>
    <t>Баркалев Дмитрий</t>
  </si>
  <si>
    <t>Аловиддинов Шахрулло</t>
  </si>
  <si>
    <t>Белевский Владимир</t>
  </si>
  <si>
    <t>ГБОУ СОШ № 409</t>
  </si>
  <si>
    <t>Безденежный Александр</t>
  </si>
  <si>
    <t>Лукьянов Максим</t>
  </si>
  <si>
    <t>Яковлев Александр</t>
  </si>
  <si>
    <t>Исрафимов Рафиль</t>
  </si>
  <si>
    <t>Лустенков Даниил</t>
  </si>
  <si>
    <t>Иванов Вячеслав</t>
  </si>
  <si>
    <t>Большунов Иван</t>
  </si>
  <si>
    <t>Крамарец Григорий</t>
  </si>
  <si>
    <t>2</t>
  </si>
  <si>
    <t>Балбенко Роман</t>
  </si>
  <si>
    <t>Виноградов Николай</t>
  </si>
  <si>
    <t>Дорошковец Андрей</t>
  </si>
  <si>
    <t>Рогачев Глеб</t>
  </si>
  <si>
    <t>Магомедов Тимур</t>
  </si>
  <si>
    <t>Голубев Анатолий</t>
  </si>
  <si>
    <t>Тимошенко Кирилл</t>
  </si>
  <si>
    <t>ГБОУ СОШ № 511</t>
  </si>
  <si>
    <t>Андреев Алексей</t>
  </si>
  <si>
    <t>Татьяненко Максим</t>
  </si>
  <si>
    <t>Адиятуллин Айдар</t>
  </si>
  <si>
    <t>Рудь Дмитрий</t>
  </si>
  <si>
    <t>30</t>
  </si>
  <si>
    <t>Марцинович Артем</t>
  </si>
  <si>
    <t>Прилуцкий Александр</t>
  </si>
  <si>
    <t>Филиппов Александр</t>
  </si>
  <si>
    <t>Безуглов Илья</t>
  </si>
  <si>
    <t>Козлов Ростислав</t>
  </si>
  <si>
    <t>Макаров Андрей</t>
  </si>
  <si>
    <t>Хаджинов Даниил</t>
  </si>
  <si>
    <t>Крутько Семен</t>
  </si>
  <si>
    <t>Поздеев Дмирий</t>
  </si>
  <si>
    <t>Сельсков Никита</t>
  </si>
  <si>
    <t>Максимов Никита</t>
  </si>
  <si>
    <t>Прокопук Павел</t>
  </si>
  <si>
    <t>Баранов Илья</t>
  </si>
  <si>
    <t>Нескородов Даниил</t>
  </si>
  <si>
    <t>25</t>
  </si>
  <si>
    <t>ШСК «Комета»</t>
  </si>
  <si>
    <t>Соболев Михаил</t>
  </si>
  <si>
    <t>Васильев Роман</t>
  </si>
  <si>
    <t>Карпенко Валерий</t>
  </si>
  <si>
    <t>Коваленко Владимир</t>
  </si>
  <si>
    <t>Личники</t>
  </si>
  <si>
    <t>Щукин Степан</t>
  </si>
  <si>
    <t>Киселев Георгий</t>
  </si>
  <si>
    <t xml:space="preserve">Варбулайнен </t>
  </si>
  <si>
    <t>Куницин Станислав</t>
  </si>
  <si>
    <t xml:space="preserve">  Пушкинского района Санкт-Петербурга 2019 года</t>
  </si>
  <si>
    <t>01 марта 2019 года                                                                                                                                                ЦФКСЗ «Царское Село»</t>
  </si>
  <si>
    <t>ГБОУ лицей № 408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</si>
</sst>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/>
    <xf numFmtId="0" fontId="2" fillId="0" borderId="0" xfId="0" applyFont="1" applyAlignment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9"/>
  <sheetViews>
    <sheetView tabSelected="1" topLeftCell="A13" zoomScaleSheetLayoutView="85" workbookViewId="0">
      <selection activeCell="I34" sqref="I34"/>
    </sheetView>
  </sheetViews>
  <sheetFormatPr defaultRowHeight="15.75"/>
  <cols>
    <col min="1" max="1" width="4.140625" style="2" customWidth="1"/>
    <col min="2" max="2" width="29.28515625" style="3" customWidth="1"/>
    <col min="3" max="3" width="13.7109375" style="3" customWidth="1"/>
    <col min="4" max="4" width="13.7109375" style="19" customWidth="1"/>
    <col min="5" max="5" width="13.7109375" style="11" customWidth="1"/>
    <col min="6" max="6" width="13.7109375" style="22" customWidth="1"/>
    <col min="7" max="7" width="13.7109375" style="19" customWidth="1"/>
    <col min="8" max="8" width="13.7109375" style="3" customWidth="1"/>
    <col min="9" max="9" width="6" style="5" customWidth="1"/>
    <col min="10" max="10" width="8.140625" style="5" customWidth="1"/>
    <col min="11" max="11" width="10.5703125" style="4" customWidth="1"/>
    <col min="12" max="16384" width="9.140625" style="1"/>
  </cols>
  <sheetData>
    <row r="1" spans="1:11" ht="17.25" customHeight="1">
      <c r="A1" s="73" t="s">
        <v>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7.25" customHeight="1">
      <c r="A2" s="75" t="s">
        <v>28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25" customHeight="1">
      <c r="A3" s="74" t="s">
        <v>124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7.25" customHeight="1">
      <c r="A4" s="87" t="s">
        <v>17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7.25" customHeight="1">
      <c r="A5" s="85" t="s">
        <v>125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24.75" customHeight="1">
      <c r="A6" s="81" t="s">
        <v>0</v>
      </c>
      <c r="B6" s="82" t="s">
        <v>1</v>
      </c>
      <c r="C6" s="88" t="s">
        <v>29</v>
      </c>
      <c r="D6" s="89"/>
      <c r="E6" s="90"/>
      <c r="F6" s="88" t="s">
        <v>2</v>
      </c>
      <c r="G6" s="89"/>
      <c r="H6" s="89"/>
      <c r="I6" s="77" t="s">
        <v>10</v>
      </c>
      <c r="J6" s="80" t="s">
        <v>9</v>
      </c>
      <c r="K6" s="80" t="s">
        <v>7</v>
      </c>
    </row>
    <row r="7" spans="1:11" ht="25.5" customHeight="1">
      <c r="A7" s="81"/>
      <c r="B7" s="83"/>
      <c r="C7" s="91"/>
      <c r="D7" s="92"/>
      <c r="E7" s="93"/>
      <c r="F7" s="91"/>
      <c r="G7" s="92"/>
      <c r="H7" s="92"/>
      <c r="I7" s="78"/>
      <c r="J7" s="80"/>
      <c r="K7" s="80"/>
    </row>
    <row r="8" spans="1:11" ht="21" customHeight="1">
      <c r="A8" s="81"/>
      <c r="B8" s="84"/>
      <c r="C8" s="9" t="s">
        <v>6</v>
      </c>
      <c r="D8" s="9" t="s">
        <v>4</v>
      </c>
      <c r="E8" s="35"/>
      <c r="F8" s="20" t="s">
        <v>6</v>
      </c>
      <c r="G8" s="9" t="s">
        <v>4</v>
      </c>
      <c r="H8" s="34" t="s">
        <v>3</v>
      </c>
      <c r="I8" s="79"/>
      <c r="J8" s="80"/>
      <c r="K8" s="80"/>
    </row>
    <row r="9" spans="1:11" ht="21" customHeight="1">
      <c r="A9" s="67" t="s">
        <v>93</v>
      </c>
      <c r="B9" s="68"/>
      <c r="C9" s="68"/>
      <c r="D9" s="68"/>
      <c r="E9" s="68"/>
      <c r="F9" s="68"/>
      <c r="G9" s="68"/>
      <c r="H9" s="68"/>
      <c r="I9" s="68"/>
      <c r="J9" s="68"/>
      <c r="K9" s="69"/>
    </row>
    <row r="10" spans="1:11" ht="21" customHeight="1">
      <c r="A10" s="44" t="s">
        <v>11</v>
      </c>
      <c r="B10" s="23" t="s">
        <v>94</v>
      </c>
      <c r="C10" s="13">
        <v>47</v>
      </c>
      <c r="D10" s="17">
        <v>47</v>
      </c>
      <c r="E10" s="15"/>
      <c r="F10" s="15" t="s">
        <v>98</v>
      </c>
      <c r="G10" s="29">
        <f>F10*1.5</f>
        <v>45</v>
      </c>
      <c r="H10" s="33"/>
      <c r="I10" s="8" t="s">
        <v>45</v>
      </c>
      <c r="J10" s="30">
        <f>D10+G10</f>
        <v>92</v>
      </c>
      <c r="K10" s="60" t="s">
        <v>45</v>
      </c>
    </row>
    <row r="11" spans="1:11" ht="21" customHeight="1">
      <c r="A11" s="44" t="s">
        <v>12</v>
      </c>
      <c r="B11" s="23" t="s">
        <v>95</v>
      </c>
      <c r="C11" s="13">
        <v>53</v>
      </c>
      <c r="D11" s="17">
        <v>53</v>
      </c>
      <c r="E11" s="13"/>
      <c r="F11" s="15" t="s">
        <v>32</v>
      </c>
      <c r="G11" s="29">
        <f>F11*1.5</f>
        <v>30</v>
      </c>
      <c r="H11" s="33"/>
      <c r="I11" s="8"/>
      <c r="J11" s="30">
        <f>D11+G11</f>
        <v>83</v>
      </c>
      <c r="K11" s="60"/>
    </row>
    <row r="12" spans="1:11" ht="21" customHeight="1">
      <c r="A12" s="44" t="s">
        <v>13</v>
      </c>
      <c r="B12" s="23" t="s">
        <v>97</v>
      </c>
      <c r="C12" s="13">
        <v>50</v>
      </c>
      <c r="D12" s="17">
        <v>50</v>
      </c>
      <c r="E12" s="15"/>
      <c r="F12" s="15" t="s">
        <v>34</v>
      </c>
      <c r="G12" s="29">
        <f>F12*1.5</f>
        <v>31.5</v>
      </c>
      <c r="H12" s="33"/>
      <c r="I12" s="8"/>
      <c r="J12" s="30">
        <f>D12+G12</f>
        <v>81.5</v>
      </c>
      <c r="K12" s="60"/>
    </row>
    <row r="13" spans="1:11" ht="21" customHeight="1">
      <c r="A13" s="44" t="s">
        <v>14</v>
      </c>
      <c r="B13" s="23" t="s">
        <v>96</v>
      </c>
      <c r="C13" s="13">
        <v>45</v>
      </c>
      <c r="D13" s="17">
        <v>45</v>
      </c>
      <c r="E13" s="13"/>
      <c r="F13" s="15" t="s">
        <v>37</v>
      </c>
      <c r="G13" s="29">
        <f>F13*1.5</f>
        <v>18</v>
      </c>
      <c r="H13" s="33"/>
      <c r="I13" s="8"/>
      <c r="J13" s="30">
        <f>D13+G13</f>
        <v>63</v>
      </c>
      <c r="K13" s="60"/>
    </row>
    <row r="14" spans="1:11" ht="21" customHeight="1">
      <c r="A14" s="61" t="s">
        <v>5</v>
      </c>
      <c r="B14" s="62"/>
      <c r="C14" s="62"/>
      <c r="D14" s="62"/>
      <c r="E14" s="62"/>
      <c r="F14" s="62"/>
      <c r="G14" s="62"/>
      <c r="H14" s="62"/>
      <c r="I14" s="62"/>
      <c r="J14" s="63"/>
      <c r="K14" s="40">
        <f>J10+J11+J12+J13</f>
        <v>319.5</v>
      </c>
    </row>
    <row r="15" spans="1:11" ht="18.600000000000001" customHeight="1">
      <c r="A15" s="70" t="s">
        <v>27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ht="18.600000000000001" customHeight="1">
      <c r="A16" s="37" t="s">
        <v>11</v>
      </c>
      <c r="B16" s="38" t="s">
        <v>110</v>
      </c>
      <c r="C16" s="13">
        <v>51</v>
      </c>
      <c r="D16" s="17">
        <v>51</v>
      </c>
      <c r="E16" s="14"/>
      <c r="F16" s="15" t="s">
        <v>34</v>
      </c>
      <c r="G16" s="29">
        <f>F16*1.5</f>
        <v>31.5</v>
      </c>
      <c r="H16" s="36"/>
      <c r="I16" s="8"/>
      <c r="J16" s="30">
        <f>D16+G16</f>
        <v>82.5</v>
      </c>
      <c r="K16" s="57" t="s">
        <v>46</v>
      </c>
    </row>
    <row r="17" spans="1:11" ht="18.600000000000001" customHeight="1">
      <c r="A17" s="39" t="s">
        <v>12</v>
      </c>
      <c r="B17" s="38" t="s">
        <v>111</v>
      </c>
      <c r="C17" s="13">
        <v>67</v>
      </c>
      <c r="D17" s="17">
        <v>67</v>
      </c>
      <c r="E17" s="14"/>
      <c r="F17" s="15" t="s">
        <v>40</v>
      </c>
      <c r="G17" s="29">
        <f>F17*1.5</f>
        <v>12</v>
      </c>
      <c r="H17" s="36"/>
      <c r="I17" s="8"/>
      <c r="J17" s="30">
        <f>D17+G17</f>
        <v>79</v>
      </c>
      <c r="K17" s="58"/>
    </row>
    <row r="18" spans="1:11" ht="18.600000000000001" customHeight="1">
      <c r="A18" s="37" t="s">
        <v>13</v>
      </c>
      <c r="B18" s="38" t="s">
        <v>109</v>
      </c>
      <c r="C18" s="13">
        <v>32</v>
      </c>
      <c r="D18" s="17">
        <v>32</v>
      </c>
      <c r="E18" s="14"/>
      <c r="F18" s="15" t="s">
        <v>113</v>
      </c>
      <c r="G18" s="29">
        <f>F18*1.5</f>
        <v>37.5</v>
      </c>
      <c r="H18" s="32"/>
      <c r="I18" s="8"/>
      <c r="J18" s="30">
        <f>D18+G18</f>
        <v>69.5</v>
      </c>
      <c r="K18" s="58"/>
    </row>
    <row r="19" spans="1:11" ht="18.600000000000001" customHeight="1">
      <c r="A19" s="39" t="s">
        <v>14</v>
      </c>
      <c r="B19" s="38" t="s">
        <v>112</v>
      </c>
      <c r="C19" s="13">
        <v>60</v>
      </c>
      <c r="D19" s="17">
        <v>60</v>
      </c>
      <c r="E19" s="14"/>
      <c r="F19" s="15" t="s">
        <v>52</v>
      </c>
      <c r="G19" s="29">
        <f>F19*1.5</f>
        <v>9</v>
      </c>
      <c r="H19" s="36"/>
      <c r="I19" s="8"/>
      <c r="J19" s="30">
        <f>D19+G19</f>
        <v>69</v>
      </c>
      <c r="K19" s="58"/>
    </row>
    <row r="20" spans="1:11" ht="18.600000000000001" customHeight="1">
      <c r="A20" s="61" t="s">
        <v>5</v>
      </c>
      <c r="B20" s="62"/>
      <c r="C20" s="62"/>
      <c r="D20" s="62"/>
      <c r="E20" s="62"/>
      <c r="F20" s="62"/>
      <c r="G20" s="62"/>
      <c r="H20" s="62"/>
      <c r="I20" s="62"/>
      <c r="J20" s="63"/>
      <c r="K20" s="40">
        <f>J16+J17+J18+J19</f>
        <v>300</v>
      </c>
    </row>
    <row r="21" spans="1:11" ht="18.600000000000001" customHeight="1">
      <c r="A21" s="64" t="s">
        <v>20</v>
      </c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ht="18.600000000000001" customHeight="1">
      <c r="A22" s="44" t="s">
        <v>11</v>
      </c>
      <c r="B22" s="38" t="s">
        <v>107</v>
      </c>
      <c r="C22" s="13">
        <v>55</v>
      </c>
      <c r="D22" s="17">
        <v>55</v>
      </c>
      <c r="E22" s="51"/>
      <c r="F22" s="15" t="s">
        <v>38</v>
      </c>
      <c r="G22" s="29">
        <f>F22*1.5</f>
        <v>28.5</v>
      </c>
      <c r="H22" s="13"/>
      <c r="I22" s="52"/>
      <c r="J22" s="30">
        <f>D22+G22</f>
        <v>83.5</v>
      </c>
      <c r="K22" s="108" t="s">
        <v>47</v>
      </c>
    </row>
    <row r="23" spans="1:11" ht="18.600000000000001" customHeight="1">
      <c r="A23" s="47" t="s">
        <v>12</v>
      </c>
      <c r="B23" s="38" t="s">
        <v>108</v>
      </c>
      <c r="C23" s="13">
        <v>54</v>
      </c>
      <c r="D23" s="17">
        <v>54</v>
      </c>
      <c r="E23" s="13"/>
      <c r="F23" s="15" t="s">
        <v>43</v>
      </c>
      <c r="G23" s="29">
        <f>F23*1.5</f>
        <v>22.5</v>
      </c>
      <c r="H23" s="13"/>
      <c r="I23" s="8"/>
      <c r="J23" s="30">
        <f>D23+G23</f>
        <v>76.5</v>
      </c>
      <c r="K23" s="109"/>
    </row>
    <row r="24" spans="1:11" ht="18.600000000000001" customHeight="1">
      <c r="A24" s="47" t="s">
        <v>13</v>
      </c>
      <c r="B24" s="38" t="s">
        <v>54</v>
      </c>
      <c r="C24" s="13">
        <v>53</v>
      </c>
      <c r="D24" s="17">
        <v>53</v>
      </c>
      <c r="E24" s="13"/>
      <c r="F24" s="15" t="s">
        <v>43</v>
      </c>
      <c r="G24" s="29">
        <f>F24*1.5</f>
        <v>22.5</v>
      </c>
      <c r="H24" s="13"/>
      <c r="I24" s="8"/>
      <c r="J24" s="30">
        <f>D24+G24</f>
        <v>75.5</v>
      </c>
      <c r="K24" s="109"/>
    </row>
    <row r="25" spans="1:11" ht="18.600000000000001" customHeight="1">
      <c r="A25" s="47" t="s">
        <v>14</v>
      </c>
      <c r="B25" s="38" t="s">
        <v>106</v>
      </c>
      <c r="C25" s="13">
        <v>52</v>
      </c>
      <c r="D25" s="17">
        <v>52</v>
      </c>
      <c r="E25" s="13"/>
      <c r="F25" s="15" t="s">
        <v>40</v>
      </c>
      <c r="G25" s="29">
        <f>F25*1.5</f>
        <v>12</v>
      </c>
      <c r="H25" s="13"/>
      <c r="I25" s="8"/>
      <c r="J25" s="30">
        <f>D25+G25</f>
        <v>64</v>
      </c>
      <c r="K25" s="109"/>
    </row>
    <row r="26" spans="1:11" ht="18.600000000000001" customHeight="1">
      <c r="A26" s="110" t="s">
        <v>5</v>
      </c>
      <c r="B26" s="111"/>
      <c r="C26" s="111"/>
      <c r="D26" s="111"/>
      <c r="E26" s="111"/>
      <c r="F26" s="111"/>
      <c r="G26" s="111"/>
      <c r="H26" s="111"/>
      <c r="I26" s="111"/>
      <c r="J26" s="112"/>
      <c r="K26" s="17">
        <f>J22+J23+J24+J25</f>
        <v>299.5</v>
      </c>
    </row>
    <row r="27" spans="1:11" ht="18.600000000000001" customHeight="1">
      <c r="A27" s="67" t="s">
        <v>18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8.600000000000001" customHeight="1">
      <c r="A28" s="44" t="s">
        <v>11</v>
      </c>
      <c r="B28" s="23" t="s">
        <v>64</v>
      </c>
      <c r="C28" s="13">
        <v>50</v>
      </c>
      <c r="D28" s="17">
        <v>50</v>
      </c>
      <c r="E28" s="13"/>
      <c r="F28" s="15" t="s">
        <v>33</v>
      </c>
      <c r="G28" s="29">
        <f>F28*1.5</f>
        <v>40.5</v>
      </c>
      <c r="H28" s="13"/>
      <c r="I28" s="8" t="s">
        <v>46</v>
      </c>
      <c r="J28" s="30">
        <f>D28+G28</f>
        <v>90.5</v>
      </c>
      <c r="K28" s="60">
        <v>4</v>
      </c>
    </row>
    <row r="29" spans="1:11" ht="18.600000000000001" customHeight="1">
      <c r="A29" s="44" t="s">
        <v>12</v>
      </c>
      <c r="B29" s="23" t="s">
        <v>31</v>
      </c>
      <c r="C29" s="13">
        <v>65</v>
      </c>
      <c r="D29" s="17">
        <v>65</v>
      </c>
      <c r="E29" s="13"/>
      <c r="F29" s="15" t="s">
        <v>51</v>
      </c>
      <c r="G29" s="29">
        <f>F29*1.5</f>
        <v>10.5</v>
      </c>
      <c r="H29" s="13"/>
      <c r="I29" s="8"/>
      <c r="J29" s="30">
        <f>D29+G29</f>
        <v>75.5</v>
      </c>
      <c r="K29" s="60"/>
    </row>
    <row r="30" spans="1:11" ht="18.600000000000001" customHeight="1">
      <c r="A30" s="44" t="s">
        <v>13</v>
      </c>
      <c r="B30" s="23" t="s">
        <v>62</v>
      </c>
      <c r="C30" s="13">
        <v>47</v>
      </c>
      <c r="D30" s="17">
        <v>47</v>
      </c>
      <c r="E30" s="13"/>
      <c r="F30" s="15" t="s">
        <v>35</v>
      </c>
      <c r="G30" s="29">
        <f>F30*1.5</f>
        <v>19.5</v>
      </c>
      <c r="H30" s="13"/>
      <c r="I30" s="8"/>
      <c r="J30" s="30">
        <f>D30+G30</f>
        <v>66.5</v>
      </c>
      <c r="K30" s="60"/>
    </row>
    <row r="31" spans="1:11" ht="18.600000000000001" customHeight="1">
      <c r="A31" s="44" t="s">
        <v>14</v>
      </c>
      <c r="B31" s="23" t="s">
        <v>63</v>
      </c>
      <c r="C31" s="13">
        <v>36</v>
      </c>
      <c r="D31" s="17">
        <v>36</v>
      </c>
      <c r="E31" s="13"/>
      <c r="F31" s="15" t="s">
        <v>40</v>
      </c>
      <c r="G31" s="29">
        <f>F31*1.5</f>
        <v>12</v>
      </c>
      <c r="H31" s="13"/>
      <c r="I31" s="8"/>
      <c r="J31" s="30">
        <f>D31+G31</f>
        <v>48</v>
      </c>
      <c r="K31" s="60"/>
    </row>
    <row r="32" spans="1:11" ht="18.600000000000001" customHeight="1">
      <c r="A32" s="61" t="s">
        <v>5</v>
      </c>
      <c r="B32" s="62"/>
      <c r="C32" s="62"/>
      <c r="D32" s="62"/>
      <c r="E32" s="62"/>
      <c r="F32" s="62"/>
      <c r="G32" s="62"/>
      <c r="H32" s="62"/>
      <c r="I32" s="62"/>
      <c r="J32" s="63"/>
      <c r="K32" s="40">
        <f>J28+J29+J30+J31</f>
        <v>280.5</v>
      </c>
    </row>
    <row r="33" spans="1:11" ht="18.600000000000001" customHeight="1">
      <c r="A33" s="94" t="s">
        <v>114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7"/>
    </row>
    <row r="34" spans="1:11" ht="18.600000000000001" customHeight="1">
      <c r="A34" s="44" t="s">
        <v>11</v>
      </c>
      <c r="B34" s="23" t="s">
        <v>118</v>
      </c>
      <c r="C34" s="14">
        <v>72</v>
      </c>
      <c r="D34" s="16">
        <v>72</v>
      </c>
      <c r="E34" s="45"/>
      <c r="F34" s="46" t="s">
        <v>37</v>
      </c>
      <c r="G34" s="29">
        <f>F34*1.5</f>
        <v>18</v>
      </c>
      <c r="H34" s="32"/>
      <c r="I34" s="55" t="s">
        <v>47</v>
      </c>
      <c r="J34" s="30">
        <f>D34+G34</f>
        <v>90</v>
      </c>
      <c r="K34" s="108">
        <v>5</v>
      </c>
    </row>
    <row r="35" spans="1:11" ht="18.600000000000001" customHeight="1">
      <c r="A35" s="47" t="s">
        <v>12</v>
      </c>
      <c r="B35" s="23" t="s">
        <v>116</v>
      </c>
      <c r="C35" s="14">
        <v>42</v>
      </c>
      <c r="D35" s="16">
        <v>42</v>
      </c>
      <c r="E35" s="45"/>
      <c r="F35" s="46" t="s">
        <v>37</v>
      </c>
      <c r="G35" s="29">
        <f>F35*1.5</f>
        <v>18</v>
      </c>
      <c r="H35" s="32"/>
      <c r="I35" s="13"/>
      <c r="J35" s="30">
        <f>D35+G35</f>
        <v>60</v>
      </c>
      <c r="K35" s="109"/>
    </row>
    <row r="36" spans="1:11" ht="18.600000000000001" customHeight="1">
      <c r="A36" s="47" t="s">
        <v>13</v>
      </c>
      <c r="B36" s="23" t="s">
        <v>117</v>
      </c>
      <c r="C36" s="14">
        <v>59</v>
      </c>
      <c r="D36" s="16">
        <v>59</v>
      </c>
      <c r="E36" s="45"/>
      <c r="F36" s="46" t="s">
        <v>50</v>
      </c>
      <c r="G36" s="29">
        <f>F36*1.5</f>
        <v>0</v>
      </c>
      <c r="H36" s="32"/>
      <c r="I36" s="13"/>
      <c r="J36" s="30">
        <f>D36+G36</f>
        <v>59</v>
      </c>
      <c r="K36" s="109"/>
    </row>
    <row r="37" spans="1:11" ht="18.600000000000001" customHeight="1">
      <c r="A37" s="47" t="s">
        <v>14</v>
      </c>
      <c r="B37" s="23" t="s">
        <v>115</v>
      </c>
      <c r="C37" s="14">
        <v>57</v>
      </c>
      <c r="D37" s="16">
        <v>57</v>
      </c>
      <c r="E37" s="45"/>
      <c r="F37" s="46" t="s">
        <v>50</v>
      </c>
      <c r="G37" s="29">
        <f>F37*1.5</f>
        <v>0</v>
      </c>
      <c r="H37" s="32"/>
      <c r="I37" s="13"/>
      <c r="J37" s="30">
        <f>D37+G37</f>
        <v>57</v>
      </c>
      <c r="K37" s="109"/>
    </row>
    <row r="38" spans="1:11" ht="18.600000000000001" customHeight="1">
      <c r="A38" s="110" t="s">
        <v>5</v>
      </c>
      <c r="B38" s="111"/>
      <c r="C38" s="111"/>
      <c r="D38" s="111"/>
      <c r="E38" s="111"/>
      <c r="F38" s="111"/>
      <c r="G38" s="111"/>
      <c r="H38" s="111"/>
      <c r="I38" s="111"/>
      <c r="J38" s="112"/>
      <c r="K38" s="17">
        <f>J34+J35+J36+J37</f>
        <v>266</v>
      </c>
    </row>
    <row r="39" spans="1:11" ht="18.600000000000001" customHeight="1">
      <c r="A39" s="103" t="s">
        <v>25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5"/>
    </row>
    <row r="40" spans="1:11" ht="18.600000000000001" customHeight="1">
      <c r="A40" s="44" t="s">
        <v>11</v>
      </c>
      <c r="B40" s="38" t="s">
        <v>60</v>
      </c>
      <c r="C40" s="14">
        <v>61</v>
      </c>
      <c r="D40" s="16">
        <v>61</v>
      </c>
      <c r="E40" s="45"/>
      <c r="F40" s="46" t="s">
        <v>42</v>
      </c>
      <c r="G40" s="29">
        <f>F40*1.5</f>
        <v>13.5</v>
      </c>
      <c r="H40" s="14"/>
      <c r="I40" s="13"/>
      <c r="J40" s="30">
        <f>D40+G40</f>
        <v>74.5</v>
      </c>
      <c r="K40" s="57">
        <v>6</v>
      </c>
    </row>
    <row r="41" spans="1:11" ht="18.600000000000001" customHeight="1">
      <c r="A41" s="44" t="s">
        <v>12</v>
      </c>
      <c r="B41" s="38" t="s">
        <v>59</v>
      </c>
      <c r="C41" s="14">
        <v>48</v>
      </c>
      <c r="D41" s="16">
        <v>48</v>
      </c>
      <c r="E41" s="45"/>
      <c r="F41" s="46" t="s">
        <v>48</v>
      </c>
      <c r="G41" s="29">
        <f>F41*1.5</f>
        <v>21</v>
      </c>
      <c r="H41" s="14"/>
      <c r="I41" s="13"/>
      <c r="J41" s="30">
        <f>D41+G41</f>
        <v>69</v>
      </c>
      <c r="K41" s="58"/>
    </row>
    <row r="42" spans="1:11" ht="18.600000000000001" customHeight="1">
      <c r="A42" s="44" t="s">
        <v>13</v>
      </c>
      <c r="B42" s="38" t="s">
        <v>58</v>
      </c>
      <c r="C42" s="14">
        <v>33</v>
      </c>
      <c r="D42" s="16">
        <v>33</v>
      </c>
      <c r="E42" s="45"/>
      <c r="F42" s="46" t="s">
        <v>32</v>
      </c>
      <c r="G42" s="29">
        <f>F42*1.5</f>
        <v>30</v>
      </c>
      <c r="H42" s="14"/>
      <c r="I42" s="13"/>
      <c r="J42" s="30">
        <f>D42+G42</f>
        <v>63</v>
      </c>
      <c r="K42" s="58"/>
    </row>
    <row r="43" spans="1:11" ht="18.600000000000001" customHeight="1">
      <c r="A43" s="44" t="s">
        <v>14</v>
      </c>
      <c r="B43" s="38" t="s">
        <v>61</v>
      </c>
      <c r="C43" s="14">
        <v>45</v>
      </c>
      <c r="D43" s="16">
        <v>45</v>
      </c>
      <c r="E43" s="45"/>
      <c r="F43" s="46" t="s">
        <v>50</v>
      </c>
      <c r="G43" s="29">
        <f>F43*1.5</f>
        <v>0</v>
      </c>
      <c r="H43" s="14"/>
      <c r="I43" s="13"/>
      <c r="J43" s="30">
        <f>D43+G43</f>
        <v>45</v>
      </c>
      <c r="K43" s="58"/>
    </row>
    <row r="44" spans="1:11" ht="18.600000000000001" customHeight="1">
      <c r="A44" s="61" t="s">
        <v>5</v>
      </c>
      <c r="B44" s="62"/>
      <c r="C44" s="62"/>
      <c r="D44" s="62"/>
      <c r="E44" s="62"/>
      <c r="F44" s="62"/>
      <c r="G44" s="62"/>
      <c r="H44" s="62"/>
      <c r="I44" s="62"/>
      <c r="J44" s="63"/>
      <c r="K44" s="40">
        <f>J40+J41+J42+J43</f>
        <v>251.5</v>
      </c>
    </row>
    <row r="45" spans="1:11" ht="18.600000000000001" customHeight="1">
      <c r="A45" s="70" t="s">
        <v>22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1:11" ht="18.600000000000001" customHeight="1">
      <c r="A46" s="37" t="s">
        <v>11</v>
      </c>
      <c r="B46" s="23" t="s">
        <v>105</v>
      </c>
      <c r="C46" s="13">
        <v>60</v>
      </c>
      <c r="D46" s="17">
        <v>60</v>
      </c>
      <c r="E46" s="14"/>
      <c r="F46" s="15" t="s">
        <v>51</v>
      </c>
      <c r="G46" s="29">
        <f>F46*1.5</f>
        <v>10.5</v>
      </c>
      <c r="H46" s="14"/>
      <c r="I46" s="8"/>
      <c r="J46" s="30">
        <f>D46+G46</f>
        <v>70.5</v>
      </c>
      <c r="K46" s="58">
        <v>7</v>
      </c>
    </row>
    <row r="47" spans="1:11" ht="18.600000000000001" customHeight="1">
      <c r="A47" s="37" t="s">
        <v>12</v>
      </c>
      <c r="B47" s="23" t="s">
        <v>103</v>
      </c>
      <c r="C47" s="13">
        <v>43</v>
      </c>
      <c r="D47" s="17">
        <v>43</v>
      </c>
      <c r="E47" s="14"/>
      <c r="F47" s="15" t="s">
        <v>48</v>
      </c>
      <c r="G47" s="29">
        <f>F47*1.5</f>
        <v>21</v>
      </c>
      <c r="H47" s="14"/>
      <c r="I47" s="8"/>
      <c r="J47" s="30">
        <f>D47+G47</f>
        <v>64</v>
      </c>
      <c r="K47" s="58"/>
    </row>
    <row r="48" spans="1:11" ht="18.600000000000001" customHeight="1">
      <c r="A48" s="37" t="s">
        <v>13</v>
      </c>
      <c r="B48" s="38" t="s">
        <v>104</v>
      </c>
      <c r="C48" s="13">
        <v>56</v>
      </c>
      <c r="D48" s="17">
        <v>56</v>
      </c>
      <c r="E48" s="14"/>
      <c r="F48" s="15" t="s">
        <v>44</v>
      </c>
      <c r="G48" s="29">
        <f>F48*1.5</f>
        <v>7.5</v>
      </c>
      <c r="H48" s="14"/>
      <c r="I48" s="8"/>
      <c r="J48" s="30">
        <f>D48+G48</f>
        <v>63.5</v>
      </c>
      <c r="K48" s="58"/>
    </row>
    <row r="49" spans="1:11" ht="18.600000000000001" customHeight="1">
      <c r="A49" s="47" t="s">
        <v>14</v>
      </c>
      <c r="B49" s="38" t="s">
        <v>102</v>
      </c>
      <c r="C49" s="13">
        <v>49</v>
      </c>
      <c r="D49" s="17">
        <v>49</v>
      </c>
      <c r="E49" s="14"/>
      <c r="F49" s="15" t="s">
        <v>57</v>
      </c>
      <c r="G49" s="29">
        <f>F49*1.5</f>
        <v>4.5</v>
      </c>
      <c r="H49" s="14"/>
      <c r="I49" s="8"/>
      <c r="J49" s="30">
        <f>D49+G49</f>
        <v>53.5</v>
      </c>
      <c r="K49" s="58"/>
    </row>
    <row r="50" spans="1:11" ht="18.600000000000001" customHeight="1">
      <c r="A50" s="61" t="s">
        <v>5</v>
      </c>
      <c r="B50" s="62"/>
      <c r="C50" s="62"/>
      <c r="D50" s="62"/>
      <c r="E50" s="62"/>
      <c r="F50" s="62"/>
      <c r="G50" s="62"/>
      <c r="H50" s="62"/>
      <c r="I50" s="62"/>
      <c r="J50" s="63"/>
      <c r="K50" s="40">
        <f>J46+J47+J48+J49</f>
        <v>251.5</v>
      </c>
    </row>
    <row r="51" spans="1:11" ht="18.600000000000001" customHeight="1">
      <c r="A51" s="94" t="s">
        <v>19</v>
      </c>
      <c r="B51" s="95"/>
      <c r="C51" s="96"/>
      <c r="D51" s="96"/>
      <c r="E51" s="96"/>
      <c r="F51" s="96"/>
      <c r="G51" s="96"/>
      <c r="H51" s="96"/>
      <c r="I51" s="96"/>
      <c r="J51" s="96"/>
      <c r="K51" s="97"/>
    </row>
    <row r="52" spans="1:11" ht="18.600000000000001" customHeight="1">
      <c r="A52" s="41" t="s">
        <v>11</v>
      </c>
      <c r="B52" s="23" t="s">
        <v>82</v>
      </c>
      <c r="C52" s="13">
        <v>59</v>
      </c>
      <c r="D52" s="17">
        <v>59</v>
      </c>
      <c r="E52" s="14"/>
      <c r="F52" s="15" t="s">
        <v>37</v>
      </c>
      <c r="G52" s="29">
        <f>F52*1.5</f>
        <v>18</v>
      </c>
      <c r="H52" s="14"/>
      <c r="I52" s="8"/>
      <c r="J52" s="30">
        <f>D52+G52</f>
        <v>77</v>
      </c>
      <c r="K52" s="57">
        <v>8</v>
      </c>
    </row>
    <row r="53" spans="1:11" ht="18.600000000000001" customHeight="1">
      <c r="A53" s="41" t="s">
        <v>12</v>
      </c>
      <c r="B53" s="23" t="s">
        <v>81</v>
      </c>
      <c r="C53" s="13">
        <v>42</v>
      </c>
      <c r="D53" s="17">
        <v>42</v>
      </c>
      <c r="E53" s="14"/>
      <c r="F53" s="15" t="s">
        <v>35</v>
      </c>
      <c r="G53" s="29">
        <f>F53*1.5</f>
        <v>19.5</v>
      </c>
      <c r="H53" s="14"/>
      <c r="I53" s="8"/>
      <c r="J53" s="30">
        <f>D53+G53</f>
        <v>61.5</v>
      </c>
      <c r="K53" s="58"/>
    </row>
    <row r="54" spans="1:11" ht="18.600000000000001" customHeight="1">
      <c r="A54" s="41" t="s">
        <v>13</v>
      </c>
      <c r="B54" s="23" t="s">
        <v>83</v>
      </c>
      <c r="C54" s="13">
        <v>54</v>
      </c>
      <c r="D54" s="17">
        <v>54</v>
      </c>
      <c r="E54" s="14"/>
      <c r="F54" s="15" t="s">
        <v>85</v>
      </c>
      <c r="G54" s="29">
        <f>F54*1.5</f>
        <v>3</v>
      </c>
      <c r="H54" s="14"/>
      <c r="I54" s="8"/>
      <c r="J54" s="30">
        <f>D54+G54</f>
        <v>57</v>
      </c>
      <c r="K54" s="58"/>
    </row>
    <row r="55" spans="1:11" ht="18.600000000000001" customHeight="1">
      <c r="A55" s="41" t="s">
        <v>14</v>
      </c>
      <c r="B55" s="42" t="s">
        <v>84</v>
      </c>
      <c r="C55" s="13">
        <v>44</v>
      </c>
      <c r="D55" s="17">
        <v>44</v>
      </c>
      <c r="E55" s="43"/>
      <c r="F55" s="15" t="s">
        <v>57</v>
      </c>
      <c r="G55" s="29">
        <f>F55*1.5</f>
        <v>4.5</v>
      </c>
      <c r="H55" s="14"/>
      <c r="I55" s="8"/>
      <c r="J55" s="30">
        <f>D55+G55</f>
        <v>48.5</v>
      </c>
      <c r="K55" s="58"/>
    </row>
    <row r="56" spans="1:11" ht="18.600000000000001" customHeight="1">
      <c r="A56" s="98" t="s">
        <v>5</v>
      </c>
      <c r="B56" s="99"/>
      <c r="C56" s="98"/>
      <c r="D56" s="98"/>
      <c r="E56" s="98"/>
      <c r="F56" s="98"/>
      <c r="G56" s="98"/>
      <c r="H56" s="98"/>
      <c r="I56" s="98"/>
      <c r="J56" s="98"/>
      <c r="K56" s="40">
        <f>J52+J53+J54+J55</f>
        <v>244</v>
      </c>
    </row>
    <row r="57" spans="1:11" ht="18.600000000000001" customHeight="1">
      <c r="A57" s="94" t="s">
        <v>23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7"/>
    </row>
    <row r="58" spans="1:11" ht="18.600000000000001" customHeight="1">
      <c r="A58" s="44" t="s">
        <v>11</v>
      </c>
      <c r="B58" s="38" t="s">
        <v>100</v>
      </c>
      <c r="C58" s="14">
        <v>53</v>
      </c>
      <c r="D58" s="16">
        <v>53</v>
      </c>
      <c r="E58" s="45"/>
      <c r="F58" s="46" t="s">
        <v>39</v>
      </c>
      <c r="G58" s="29">
        <f>F58*1.5</f>
        <v>25.5</v>
      </c>
      <c r="H58" s="14"/>
      <c r="I58" s="13"/>
      <c r="J58" s="30">
        <f>D58+G58</f>
        <v>78.5</v>
      </c>
      <c r="K58" s="57">
        <v>9</v>
      </c>
    </row>
    <row r="59" spans="1:11" ht="18.600000000000001" customHeight="1">
      <c r="A59" s="44" t="s">
        <v>12</v>
      </c>
      <c r="B59" s="38" t="s">
        <v>99</v>
      </c>
      <c r="C59" s="14">
        <v>60</v>
      </c>
      <c r="D59" s="16">
        <v>60</v>
      </c>
      <c r="E59" s="45"/>
      <c r="F59" s="46" t="s">
        <v>85</v>
      </c>
      <c r="G59" s="29">
        <f>F59*1.5</f>
        <v>3</v>
      </c>
      <c r="H59" s="14"/>
      <c r="I59" s="13"/>
      <c r="J59" s="30">
        <f>D59+G59</f>
        <v>63</v>
      </c>
      <c r="K59" s="58"/>
    </row>
    <row r="60" spans="1:11" ht="18.600000000000001" customHeight="1">
      <c r="A60" s="44" t="s">
        <v>13</v>
      </c>
      <c r="B60" s="38" t="s">
        <v>30</v>
      </c>
      <c r="C60" s="14">
        <v>46</v>
      </c>
      <c r="D60" s="16">
        <v>46</v>
      </c>
      <c r="E60" s="45"/>
      <c r="F60" s="46" t="s">
        <v>44</v>
      </c>
      <c r="G60" s="29">
        <f>F60*1.5</f>
        <v>7.5</v>
      </c>
      <c r="H60" s="14"/>
      <c r="I60" s="13"/>
      <c r="J60" s="30">
        <f>D60+G60</f>
        <v>53.5</v>
      </c>
      <c r="K60" s="58"/>
    </row>
    <row r="61" spans="1:11" ht="18.600000000000001" customHeight="1">
      <c r="A61" s="44" t="s">
        <v>14</v>
      </c>
      <c r="B61" s="38" t="s">
        <v>101</v>
      </c>
      <c r="C61" s="14">
        <v>47</v>
      </c>
      <c r="D61" s="16">
        <v>47</v>
      </c>
      <c r="E61" s="45"/>
      <c r="F61" s="46" t="s">
        <v>36</v>
      </c>
      <c r="G61" s="29">
        <f>F61*1.5</f>
        <v>1.5</v>
      </c>
      <c r="H61" s="14"/>
      <c r="I61" s="13"/>
      <c r="J61" s="30">
        <f>D61+G61</f>
        <v>48.5</v>
      </c>
      <c r="K61" s="58"/>
    </row>
    <row r="62" spans="1:11" ht="18.600000000000001" customHeight="1">
      <c r="A62" s="98" t="s">
        <v>5</v>
      </c>
      <c r="B62" s="62"/>
      <c r="C62" s="62"/>
      <c r="D62" s="62"/>
      <c r="E62" s="62"/>
      <c r="F62" s="62"/>
      <c r="G62" s="62"/>
      <c r="H62" s="62"/>
      <c r="I62" s="62"/>
      <c r="J62" s="63"/>
      <c r="K62" s="8">
        <f>J58+J59+J60+J61</f>
        <v>243.5</v>
      </c>
    </row>
    <row r="63" spans="1:11" ht="18.600000000000001" customHeight="1">
      <c r="A63" s="94" t="s">
        <v>21</v>
      </c>
      <c r="B63" s="95"/>
      <c r="C63" s="96"/>
      <c r="D63" s="96"/>
      <c r="E63" s="96"/>
      <c r="F63" s="96"/>
      <c r="G63" s="96"/>
      <c r="H63" s="96"/>
      <c r="I63" s="96"/>
      <c r="J63" s="96"/>
      <c r="K63" s="97"/>
    </row>
    <row r="64" spans="1:11" ht="18.600000000000001" customHeight="1">
      <c r="A64" s="50" t="s">
        <v>11</v>
      </c>
      <c r="B64" s="38" t="s">
        <v>90</v>
      </c>
      <c r="C64" s="13">
        <v>45</v>
      </c>
      <c r="D64" s="17">
        <v>45</v>
      </c>
      <c r="E64" s="13"/>
      <c r="F64" s="15" t="s">
        <v>35</v>
      </c>
      <c r="G64" s="29">
        <f>F64*1.5</f>
        <v>19.5</v>
      </c>
      <c r="H64" s="13"/>
      <c r="I64" s="8"/>
      <c r="J64" s="30">
        <f>D64+G64</f>
        <v>64.5</v>
      </c>
      <c r="K64" s="57">
        <v>10</v>
      </c>
    </row>
    <row r="65" spans="1:11" ht="18.600000000000001" customHeight="1">
      <c r="A65" s="50" t="s">
        <v>12</v>
      </c>
      <c r="B65" s="38" t="s">
        <v>53</v>
      </c>
      <c r="C65" s="13">
        <v>60</v>
      </c>
      <c r="D65" s="17">
        <v>60</v>
      </c>
      <c r="E65" s="13"/>
      <c r="F65" s="15" t="s">
        <v>85</v>
      </c>
      <c r="G65" s="29">
        <f>F65*1.5</f>
        <v>3</v>
      </c>
      <c r="H65" s="13"/>
      <c r="I65" s="8"/>
      <c r="J65" s="30">
        <f>D65+G65</f>
        <v>63</v>
      </c>
      <c r="K65" s="58"/>
    </row>
    <row r="66" spans="1:11" ht="18.600000000000001" customHeight="1">
      <c r="A66" s="50" t="s">
        <v>13</v>
      </c>
      <c r="B66" s="38" t="s">
        <v>92</v>
      </c>
      <c r="C66" s="13">
        <v>55</v>
      </c>
      <c r="D66" s="17">
        <v>55</v>
      </c>
      <c r="E66" s="13"/>
      <c r="F66" s="15" t="s">
        <v>50</v>
      </c>
      <c r="G66" s="29">
        <f>F66*1.5</f>
        <v>0</v>
      </c>
      <c r="H66" s="13"/>
      <c r="I66" s="8"/>
      <c r="J66" s="30">
        <f>D66+G66</f>
        <v>55</v>
      </c>
      <c r="K66" s="58"/>
    </row>
    <row r="67" spans="1:11" ht="18.600000000000001" customHeight="1">
      <c r="A67" s="50" t="s">
        <v>14</v>
      </c>
      <c r="B67" s="38" t="s">
        <v>91</v>
      </c>
      <c r="C67" s="13">
        <v>49</v>
      </c>
      <c r="D67" s="17">
        <v>49</v>
      </c>
      <c r="E67" s="13"/>
      <c r="F67" s="15" t="s">
        <v>50</v>
      </c>
      <c r="G67" s="29">
        <f>F67*1.5</f>
        <v>0</v>
      </c>
      <c r="H67" s="13"/>
      <c r="I67" s="8"/>
      <c r="J67" s="30">
        <f>D67+G67</f>
        <v>49</v>
      </c>
      <c r="K67" s="58"/>
    </row>
    <row r="68" spans="1:11" ht="18.600000000000001" customHeight="1">
      <c r="A68" s="61" t="s">
        <v>5</v>
      </c>
      <c r="B68" s="102"/>
      <c r="C68" s="62"/>
      <c r="D68" s="62"/>
      <c r="E68" s="62"/>
      <c r="F68" s="62"/>
      <c r="G68" s="62"/>
      <c r="H68" s="62"/>
      <c r="I68" s="62"/>
      <c r="J68" s="63"/>
      <c r="K68" s="40">
        <f>J64+J65+J66+J67</f>
        <v>231.5</v>
      </c>
    </row>
    <row r="69" spans="1:11" ht="18.600000000000001" customHeight="1">
      <c r="A69" s="67" t="s">
        <v>26</v>
      </c>
      <c r="B69" s="68"/>
      <c r="C69" s="68"/>
      <c r="D69" s="68"/>
      <c r="E69" s="68"/>
      <c r="F69" s="68"/>
      <c r="G69" s="68"/>
      <c r="H69" s="68"/>
      <c r="I69" s="68"/>
      <c r="J69" s="68"/>
      <c r="K69" s="69"/>
    </row>
    <row r="70" spans="1:11" ht="18.600000000000001" customHeight="1">
      <c r="A70" s="48" t="s">
        <v>11</v>
      </c>
      <c r="B70" s="38" t="s">
        <v>73</v>
      </c>
      <c r="C70" s="14">
        <v>50</v>
      </c>
      <c r="D70" s="16">
        <v>50</v>
      </c>
      <c r="E70" s="45"/>
      <c r="F70" s="46" t="s">
        <v>42</v>
      </c>
      <c r="G70" s="29">
        <f>F70*1.5</f>
        <v>13.5</v>
      </c>
      <c r="H70" s="14"/>
      <c r="I70" s="13"/>
      <c r="J70" s="30">
        <f>D70+G70</f>
        <v>63.5</v>
      </c>
      <c r="K70" s="57">
        <v>11</v>
      </c>
    </row>
    <row r="71" spans="1:11" ht="18.600000000000001" customHeight="1">
      <c r="A71" s="48" t="s">
        <v>12</v>
      </c>
      <c r="B71" s="38" t="s">
        <v>74</v>
      </c>
      <c r="C71" s="14">
        <v>62</v>
      </c>
      <c r="D71" s="16">
        <v>62</v>
      </c>
      <c r="E71" s="45"/>
      <c r="F71" s="46" t="s">
        <v>36</v>
      </c>
      <c r="G71" s="29">
        <f>F71*1.5</f>
        <v>1.5</v>
      </c>
      <c r="H71" s="14"/>
      <c r="I71" s="13"/>
      <c r="J71" s="30">
        <f>D71+G71</f>
        <v>63.5</v>
      </c>
      <c r="K71" s="58"/>
    </row>
    <row r="72" spans="1:11" ht="18.600000000000001" customHeight="1">
      <c r="A72" s="44" t="s">
        <v>13</v>
      </c>
      <c r="B72" s="38" t="s">
        <v>72</v>
      </c>
      <c r="C72" s="14">
        <v>44</v>
      </c>
      <c r="D72" s="16">
        <v>44</v>
      </c>
      <c r="E72" s="45"/>
      <c r="F72" s="46" t="s">
        <v>52</v>
      </c>
      <c r="G72" s="29">
        <f>F72*1.5</f>
        <v>9</v>
      </c>
      <c r="H72" s="14"/>
      <c r="I72" s="13"/>
      <c r="J72" s="30">
        <f>D72+G72</f>
        <v>53</v>
      </c>
      <c r="K72" s="58"/>
    </row>
    <row r="73" spans="1:11" ht="18.600000000000001" customHeight="1">
      <c r="A73" s="48" t="s">
        <v>14</v>
      </c>
      <c r="B73" s="49" t="s">
        <v>75</v>
      </c>
      <c r="C73" s="14">
        <v>46</v>
      </c>
      <c r="D73" s="16">
        <v>46</v>
      </c>
      <c r="E73" s="45"/>
      <c r="F73" s="46" t="s">
        <v>36</v>
      </c>
      <c r="G73" s="29">
        <f>F73*1.5</f>
        <v>1.5</v>
      </c>
      <c r="H73" s="14"/>
      <c r="I73" s="13"/>
      <c r="J73" s="30">
        <f>D73+G73</f>
        <v>47.5</v>
      </c>
      <c r="K73" s="58"/>
    </row>
    <row r="74" spans="1:11" ht="18.600000000000001" customHeight="1">
      <c r="A74" s="61" t="s">
        <v>5</v>
      </c>
      <c r="B74" s="100"/>
      <c r="C74" s="100"/>
      <c r="D74" s="100"/>
      <c r="E74" s="100"/>
      <c r="F74" s="100"/>
      <c r="G74" s="100"/>
      <c r="H74" s="100"/>
      <c r="I74" s="100"/>
      <c r="J74" s="101"/>
      <c r="K74" s="8">
        <f>J70+J71+J72+J73</f>
        <v>227.5</v>
      </c>
    </row>
    <row r="75" spans="1:11" ht="18.600000000000001" customHeight="1">
      <c r="A75" s="59" t="s">
        <v>76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</row>
    <row r="76" spans="1:11" ht="18.600000000000001" customHeight="1">
      <c r="A76" s="41" t="s">
        <v>11</v>
      </c>
      <c r="B76" s="38" t="s">
        <v>80</v>
      </c>
      <c r="C76" s="13">
        <v>54</v>
      </c>
      <c r="D76" s="17">
        <v>54</v>
      </c>
      <c r="E76" s="13"/>
      <c r="F76" s="15" t="s">
        <v>35</v>
      </c>
      <c r="G76" s="29">
        <f>F76*1.5</f>
        <v>19.5</v>
      </c>
      <c r="H76" s="13"/>
      <c r="I76" s="8"/>
      <c r="J76" s="30">
        <f>D76+G76</f>
        <v>73.5</v>
      </c>
      <c r="K76" s="108">
        <v>12</v>
      </c>
    </row>
    <row r="77" spans="1:11" ht="18.600000000000001" customHeight="1">
      <c r="A77" s="50" t="s">
        <v>12</v>
      </c>
      <c r="B77" s="38" t="s">
        <v>78</v>
      </c>
      <c r="C77" s="13">
        <v>35</v>
      </c>
      <c r="D77" s="17">
        <v>35</v>
      </c>
      <c r="E77" s="13"/>
      <c r="F77" s="15" t="s">
        <v>41</v>
      </c>
      <c r="G77" s="29">
        <f>F77*1.5</f>
        <v>16.5</v>
      </c>
      <c r="H77" s="13"/>
      <c r="I77" s="8"/>
      <c r="J77" s="30">
        <f>D77+G77</f>
        <v>51.5</v>
      </c>
      <c r="K77" s="109"/>
    </row>
    <row r="78" spans="1:11" ht="18.600000000000001" customHeight="1">
      <c r="A78" s="50" t="s">
        <v>13</v>
      </c>
      <c r="B78" s="38" t="s">
        <v>79</v>
      </c>
      <c r="C78" s="13">
        <v>44</v>
      </c>
      <c r="D78" s="17">
        <v>44</v>
      </c>
      <c r="E78" s="13"/>
      <c r="F78" s="15" t="s">
        <v>44</v>
      </c>
      <c r="G78" s="29">
        <f>F78*1.5</f>
        <v>7.5</v>
      </c>
      <c r="H78" s="13"/>
      <c r="I78" s="8"/>
      <c r="J78" s="30">
        <f>D78+G78</f>
        <v>51.5</v>
      </c>
      <c r="K78" s="109"/>
    </row>
    <row r="79" spans="1:11" ht="18.600000000000001" customHeight="1">
      <c r="A79" s="50" t="s">
        <v>14</v>
      </c>
      <c r="B79" s="38" t="s">
        <v>77</v>
      </c>
      <c r="C79" s="13">
        <v>38</v>
      </c>
      <c r="D79" s="17">
        <v>38</v>
      </c>
      <c r="E79" s="13"/>
      <c r="F79" s="15" t="s">
        <v>50</v>
      </c>
      <c r="G79" s="29">
        <f>F79*1.5</f>
        <v>0</v>
      </c>
      <c r="H79" s="13"/>
      <c r="I79" s="8"/>
      <c r="J79" s="30">
        <f>D79+G79</f>
        <v>38</v>
      </c>
      <c r="K79" s="109"/>
    </row>
    <row r="80" spans="1:11" ht="18.600000000000001" customHeight="1">
      <c r="A80" s="110" t="s">
        <v>5</v>
      </c>
      <c r="B80" s="117"/>
      <c r="C80" s="111"/>
      <c r="D80" s="111"/>
      <c r="E80" s="111"/>
      <c r="F80" s="111"/>
      <c r="G80" s="111"/>
      <c r="H80" s="111"/>
      <c r="I80" s="111"/>
      <c r="J80" s="112"/>
      <c r="K80" s="53">
        <f>J76+J77+J78+J79</f>
        <v>214.5</v>
      </c>
    </row>
    <row r="81" spans="1:11" ht="18.600000000000001" customHeight="1">
      <c r="A81" s="64" t="s">
        <v>126</v>
      </c>
      <c r="B81" s="65"/>
      <c r="C81" s="65"/>
      <c r="D81" s="65"/>
      <c r="E81" s="65"/>
      <c r="F81" s="65"/>
      <c r="G81" s="65"/>
      <c r="H81" s="65"/>
      <c r="I81" s="65"/>
      <c r="J81" s="65"/>
      <c r="K81" s="66"/>
    </row>
    <row r="82" spans="1:11" ht="18.600000000000001" customHeight="1">
      <c r="A82" s="44" t="s">
        <v>11</v>
      </c>
      <c r="B82" s="38" t="s">
        <v>86</v>
      </c>
      <c r="C82" s="13">
        <v>38</v>
      </c>
      <c r="D82" s="17">
        <v>38</v>
      </c>
      <c r="E82" s="45"/>
      <c r="F82" s="15" t="s">
        <v>32</v>
      </c>
      <c r="G82" s="29">
        <f>F82*1.5</f>
        <v>30</v>
      </c>
      <c r="H82" s="13"/>
      <c r="I82" s="31"/>
      <c r="J82" s="30">
        <f>D82+G82</f>
        <v>68</v>
      </c>
      <c r="K82" s="57">
        <v>13</v>
      </c>
    </row>
    <row r="83" spans="1:11" ht="18.600000000000001" customHeight="1">
      <c r="A83" s="44" t="s">
        <v>12</v>
      </c>
      <c r="B83" s="38" t="s">
        <v>87</v>
      </c>
      <c r="C83" s="14">
        <v>47</v>
      </c>
      <c r="D83" s="16">
        <v>47</v>
      </c>
      <c r="E83" s="45"/>
      <c r="F83" s="46" t="s">
        <v>52</v>
      </c>
      <c r="G83" s="29">
        <f>F83*1.5</f>
        <v>9</v>
      </c>
      <c r="H83" s="14"/>
      <c r="I83" s="13"/>
      <c r="J83" s="30">
        <f>D83+G83</f>
        <v>56</v>
      </c>
      <c r="K83" s="58"/>
    </row>
    <row r="84" spans="1:11" ht="18.600000000000001" customHeight="1">
      <c r="A84" s="44" t="s">
        <v>13</v>
      </c>
      <c r="B84" s="38" t="s">
        <v>89</v>
      </c>
      <c r="C84" s="14">
        <v>36</v>
      </c>
      <c r="D84" s="16">
        <v>36</v>
      </c>
      <c r="E84" s="45"/>
      <c r="F84" s="46" t="s">
        <v>57</v>
      </c>
      <c r="G84" s="29">
        <f>F84*1.5</f>
        <v>4.5</v>
      </c>
      <c r="H84" s="14"/>
      <c r="I84" s="13"/>
      <c r="J84" s="30">
        <f>D84+G84</f>
        <v>40.5</v>
      </c>
      <c r="K84" s="58"/>
    </row>
    <row r="85" spans="1:11" ht="18.600000000000001" customHeight="1">
      <c r="A85" s="44" t="s">
        <v>14</v>
      </c>
      <c r="B85" s="38" t="s">
        <v>88</v>
      </c>
      <c r="C85" s="14">
        <v>37</v>
      </c>
      <c r="D85" s="16">
        <v>37</v>
      </c>
      <c r="E85" s="45"/>
      <c r="F85" s="46" t="s">
        <v>50</v>
      </c>
      <c r="G85" s="29">
        <f>F85*1.5</f>
        <v>0</v>
      </c>
      <c r="H85" s="14"/>
      <c r="I85" s="13"/>
      <c r="J85" s="30">
        <f>D85+G85</f>
        <v>37</v>
      </c>
      <c r="K85" s="58"/>
    </row>
    <row r="86" spans="1:11" ht="18.600000000000001" customHeight="1">
      <c r="A86" s="61" t="s">
        <v>5</v>
      </c>
      <c r="B86" s="62"/>
      <c r="C86" s="62"/>
      <c r="D86" s="62"/>
      <c r="E86" s="62"/>
      <c r="F86" s="62"/>
      <c r="G86" s="62"/>
      <c r="H86" s="62"/>
      <c r="I86" s="62"/>
      <c r="J86" s="63"/>
      <c r="K86" s="40">
        <f>J82+J83+J84+J85</f>
        <v>201.5</v>
      </c>
    </row>
    <row r="87" spans="1:11" ht="18.600000000000001" customHeight="1">
      <c r="A87" s="94" t="s">
        <v>24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7"/>
    </row>
    <row r="88" spans="1:11" ht="18.600000000000001" customHeight="1">
      <c r="A88" s="44" t="s">
        <v>11</v>
      </c>
      <c r="B88" s="38" t="s">
        <v>56</v>
      </c>
      <c r="C88" s="14">
        <v>49</v>
      </c>
      <c r="D88" s="16">
        <v>49</v>
      </c>
      <c r="E88" s="45"/>
      <c r="F88" s="46" t="s">
        <v>42</v>
      </c>
      <c r="G88" s="29">
        <f>F88*1.5</f>
        <v>13.5</v>
      </c>
      <c r="H88" s="14"/>
      <c r="I88" s="13"/>
      <c r="J88" s="30">
        <f>D88+G88</f>
        <v>62.5</v>
      </c>
      <c r="K88" s="108">
        <v>14</v>
      </c>
    </row>
    <row r="89" spans="1:11" ht="18.600000000000001" customHeight="1">
      <c r="A89" s="47" t="s">
        <v>12</v>
      </c>
      <c r="B89" s="38" t="s">
        <v>66</v>
      </c>
      <c r="C89" s="14">
        <v>54</v>
      </c>
      <c r="D89" s="16">
        <v>54</v>
      </c>
      <c r="E89" s="45"/>
      <c r="F89" s="46" t="s">
        <v>50</v>
      </c>
      <c r="G89" s="29">
        <f>F89*1.5</f>
        <v>0</v>
      </c>
      <c r="H89" s="14"/>
      <c r="I89" s="13"/>
      <c r="J89" s="30">
        <f>D89+G89</f>
        <v>54</v>
      </c>
      <c r="K89" s="109"/>
    </row>
    <row r="90" spans="1:11" ht="18.600000000000001" customHeight="1">
      <c r="A90" s="47" t="s">
        <v>13</v>
      </c>
      <c r="B90" s="38" t="s">
        <v>55</v>
      </c>
      <c r="C90" s="14">
        <v>38</v>
      </c>
      <c r="D90" s="16">
        <v>38</v>
      </c>
      <c r="E90" s="45"/>
      <c r="F90" s="46" t="s">
        <v>51</v>
      </c>
      <c r="G90" s="29">
        <f>F90*1.5</f>
        <v>10.5</v>
      </c>
      <c r="H90" s="14"/>
      <c r="I90" s="13"/>
      <c r="J90" s="30">
        <f>D90+G90</f>
        <v>48.5</v>
      </c>
      <c r="K90" s="109"/>
    </row>
    <row r="91" spans="1:11" ht="18.600000000000001" customHeight="1">
      <c r="A91" s="47" t="s">
        <v>14</v>
      </c>
      <c r="B91" s="38" t="s">
        <v>65</v>
      </c>
      <c r="C91" s="14">
        <v>36</v>
      </c>
      <c r="D91" s="16">
        <v>36</v>
      </c>
      <c r="E91" s="45"/>
      <c r="F91" s="46" t="s">
        <v>50</v>
      </c>
      <c r="G91" s="29">
        <f>F91*1.5</f>
        <v>0</v>
      </c>
      <c r="H91" s="14"/>
      <c r="I91" s="13"/>
      <c r="J91" s="30">
        <f>D91+G91</f>
        <v>36</v>
      </c>
      <c r="K91" s="115"/>
    </row>
    <row r="92" spans="1:11" ht="18.600000000000001" customHeight="1">
      <c r="A92" s="110" t="s">
        <v>5</v>
      </c>
      <c r="B92" s="111"/>
      <c r="C92" s="111"/>
      <c r="D92" s="111"/>
      <c r="E92" s="111"/>
      <c r="F92" s="111"/>
      <c r="G92" s="111"/>
      <c r="H92" s="111"/>
      <c r="I92" s="111"/>
      <c r="J92" s="112"/>
      <c r="K92" s="17">
        <f>J88+J89+J90+J91</f>
        <v>201</v>
      </c>
    </row>
    <row r="93" spans="1:11" ht="18.600000000000001" customHeight="1">
      <c r="A93" s="94" t="s">
        <v>67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7"/>
    </row>
    <row r="94" spans="1:11" ht="18.600000000000001" customHeight="1">
      <c r="A94" s="37" t="s">
        <v>11</v>
      </c>
      <c r="B94" s="23" t="s">
        <v>69</v>
      </c>
      <c r="C94" s="14">
        <v>42</v>
      </c>
      <c r="D94" s="16">
        <v>42</v>
      </c>
      <c r="E94" s="45"/>
      <c r="F94" s="46" t="s">
        <v>48</v>
      </c>
      <c r="G94" s="29">
        <f>F94*1.5</f>
        <v>21</v>
      </c>
      <c r="H94" s="14"/>
      <c r="I94" s="13"/>
      <c r="J94" s="30">
        <f>D94+G94</f>
        <v>63</v>
      </c>
      <c r="K94" s="108">
        <v>15</v>
      </c>
    </row>
    <row r="95" spans="1:11" ht="18.600000000000001" customHeight="1">
      <c r="A95" s="37" t="s">
        <v>12</v>
      </c>
      <c r="B95" s="23" t="s">
        <v>68</v>
      </c>
      <c r="C95" s="14">
        <v>40</v>
      </c>
      <c r="D95" s="16">
        <v>40</v>
      </c>
      <c r="E95" s="45"/>
      <c r="F95" s="46" t="s">
        <v>40</v>
      </c>
      <c r="G95" s="29">
        <f>F95*1.5</f>
        <v>12</v>
      </c>
      <c r="H95" s="14"/>
      <c r="I95" s="13"/>
      <c r="J95" s="30">
        <f>D95+G95</f>
        <v>52</v>
      </c>
      <c r="K95" s="109"/>
    </row>
    <row r="96" spans="1:11" ht="18.600000000000001" customHeight="1">
      <c r="A96" s="37" t="s">
        <v>13</v>
      </c>
      <c r="B96" s="23" t="s">
        <v>70</v>
      </c>
      <c r="C96" s="14">
        <v>43</v>
      </c>
      <c r="D96" s="16">
        <v>43</v>
      </c>
      <c r="E96" s="45"/>
      <c r="F96" s="46" t="s">
        <v>50</v>
      </c>
      <c r="G96" s="29">
        <f>F96*1.5</f>
        <v>0</v>
      </c>
      <c r="H96" s="14"/>
      <c r="I96" s="13"/>
      <c r="J96" s="30">
        <f>D96+G96</f>
        <v>43</v>
      </c>
      <c r="K96" s="109"/>
    </row>
    <row r="97" spans="1:11" ht="18.600000000000001" customHeight="1">
      <c r="A97" s="37" t="s">
        <v>14</v>
      </c>
      <c r="B97" s="23" t="s">
        <v>71</v>
      </c>
      <c r="C97" s="14">
        <v>34</v>
      </c>
      <c r="D97" s="16">
        <v>34</v>
      </c>
      <c r="E97" s="45"/>
      <c r="F97" s="46" t="s">
        <v>50</v>
      </c>
      <c r="G97" s="29">
        <f>F97*1.5</f>
        <v>0</v>
      </c>
      <c r="H97" s="14"/>
      <c r="I97" s="13"/>
      <c r="J97" s="30">
        <f>D97+G97</f>
        <v>34</v>
      </c>
      <c r="K97" s="115"/>
    </row>
    <row r="98" spans="1:11" ht="18.600000000000001" customHeight="1">
      <c r="A98" s="110" t="s">
        <v>5</v>
      </c>
      <c r="B98" s="111"/>
      <c r="C98" s="111"/>
      <c r="D98" s="111"/>
      <c r="E98" s="111"/>
      <c r="F98" s="111"/>
      <c r="G98" s="111"/>
      <c r="H98" s="111"/>
      <c r="I98" s="111"/>
      <c r="J98" s="112"/>
      <c r="K98" s="17">
        <f>J94+J95+J96+J97</f>
        <v>192</v>
      </c>
    </row>
    <row r="99" spans="1:11" ht="18.600000000000001" customHeight="1">
      <c r="A99" s="94" t="s">
        <v>119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7"/>
    </row>
    <row r="100" spans="1:11" ht="18.600000000000001" customHeight="1">
      <c r="A100" s="44" t="s">
        <v>11</v>
      </c>
      <c r="B100" s="23" t="s">
        <v>120</v>
      </c>
      <c r="C100" s="10">
        <v>51</v>
      </c>
      <c r="D100" s="31">
        <v>51</v>
      </c>
      <c r="E100" s="31"/>
      <c r="F100" s="24" t="s">
        <v>49</v>
      </c>
      <c r="G100" s="29">
        <f>F100*1.5</f>
        <v>34.5</v>
      </c>
      <c r="H100" s="31"/>
      <c r="I100" s="31"/>
      <c r="J100" s="30">
        <f>D100+G100</f>
        <v>85.5</v>
      </c>
      <c r="K100" s="59"/>
    </row>
    <row r="101" spans="1:11" ht="18.600000000000001" customHeight="1">
      <c r="A101" s="47" t="s">
        <v>12</v>
      </c>
      <c r="B101" s="23" t="s">
        <v>122</v>
      </c>
      <c r="C101" s="10">
        <v>55</v>
      </c>
      <c r="D101" s="31">
        <v>55</v>
      </c>
      <c r="E101" s="31"/>
      <c r="F101" s="24" t="s">
        <v>41</v>
      </c>
      <c r="G101" s="29">
        <f>F101*1.5</f>
        <v>16.5</v>
      </c>
      <c r="H101" s="31"/>
      <c r="I101" s="31"/>
      <c r="J101" s="30">
        <f>D101+G101</f>
        <v>71.5</v>
      </c>
      <c r="K101" s="59"/>
    </row>
    <row r="102" spans="1:11" ht="18.600000000000001" customHeight="1">
      <c r="A102" s="47" t="s">
        <v>13</v>
      </c>
      <c r="B102" s="23" t="s">
        <v>121</v>
      </c>
      <c r="C102" s="10">
        <v>49</v>
      </c>
      <c r="D102" s="31">
        <v>49</v>
      </c>
      <c r="E102" s="31"/>
      <c r="F102" s="24" t="s">
        <v>35</v>
      </c>
      <c r="G102" s="29">
        <f>F102*1.5</f>
        <v>19.5</v>
      </c>
      <c r="H102" s="31"/>
      <c r="I102" s="31"/>
      <c r="J102" s="30">
        <f>D102+G102</f>
        <v>68.5</v>
      </c>
      <c r="K102" s="59"/>
    </row>
    <row r="103" spans="1:11" ht="18.600000000000001" customHeight="1">
      <c r="A103" s="47" t="s">
        <v>14</v>
      </c>
      <c r="B103" s="54" t="s">
        <v>123</v>
      </c>
      <c r="C103" s="13">
        <v>48</v>
      </c>
      <c r="D103" s="17">
        <v>48</v>
      </c>
      <c r="E103" s="13"/>
      <c r="F103" s="15" t="s">
        <v>85</v>
      </c>
      <c r="G103" s="29">
        <f>F103*1.5</f>
        <v>3</v>
      </c>
      <c r="H103" s="13"/>
      <c r="I103" s="8"/>
      <c r="J103" s="30">
        <f>D103+G103</f>
        <v>51</v>
      </c>
      <c r="K103" s="59"/>
    </row>
    <row r="104" spans="1:11" ht="18.600000000000001" customHeight="1">
      <c r="B104" s="7"/>
      <c r="C104" s="7"/>
      <c r="D104" s="18"/>
      <c r="E104" s="12"/>
      <c r="F104" s="21"/>
      <c r="G104" s="18"/>
      <c r="H104" s="26"/>
      <c r="I104" s="6"/>
      <c r="J104" s="6"/>
      <c r="K104" s="6"/>
    </row>
    <row r="105" spans="1:11" ht="18.600000000000001" customHeight="1">
      <c r="A105" s="56" t="s">
        <v>15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ht="18.600000000000001" customHeight="1">
      <c r="B106" s="7"/>
      <c r="C106" s="7"/>
      <c r="D106" s="18"/>
      <c r="E106" s="12"/>
      <c r="F106" s="21"/>
      <c r="G106" s="18"/>
      <c r="H106" s="25"/>
      <c r="I106" s="6"/>
      <c r="J106" s="6"/>
      <c r="K106" s="6"/>
    </row>
    <row r="107" spans="1:11" ht="18.600000000000001" customHeight="1">
      <c r="A107" s="27" t="s">
        <v>16</v>
      </c>
      <c r="B107" s="28"/>
      <c r="C107" s="28"/>
      <c r="D107" s="28"/>
      <c r="E107" s="28"/>
      <c r="F107" s="28"/>
      <c r="G107" s="28"/>
      <c r="H107" s="25"/>
      <c r="I107" s="6"/>
      <c r="J107" s="6"/>
      <c r="K107" s="6"/>
    </row>
    <row r="108" spans="1:11" ht="18.75">
      <c r="B108" s="7"/>
      <c r="C108" s="7"/>
      <c r="D108" s="18"/>
      <c r="E108" s="12"/>
      <c r="F108" s="21"/>
      <c r="G108" s="18"/>
      <c r="H108" s="25"/>
      <c r="I108" s="6"/>
      <c r="J108" s="6"/>
      <c r="K108" s="6"/>
    </row>
    <row r="109" spans="1:11" ht="18.75">
      <c r="B109" s="7"/>
      <c r="C109" s="7"/>
      <c r="D109" s="18"/>
      <c r="E109" s="12"/>
      <c r="F109" s="21"/>
      <c r="G109" s="18"/>
      <c r="H109" s="25"/>
      <c r="I109" s="6"/>
      <c r="J109" s="6"/>
      <c r="K109" s="6"/>
    </row>
    <row r="110" spans="1:11" ht="18.75">
      <c r="B110" s="7"/>
      <c r="C110" s="7"/>
      <c r="D110" s="18"/>
      <c r="E110" s="12"/>
      <c r="F110" s="21"/>
      <c r="G110" s="18"/>
      <c r="H110" s="25"/>
      <c r="I110" s="6"/>
      <c r="J110" s="6"/>
      <c r="K110" s="6"/>
    </row>
    <row r="111" spans="1:11" ht="18.75" customHeight="1">
      <c r="B111" s="7"/>
      <c r="C111" s="7"/>
      <c r="D111" s="18"/>
      <c r="E111" s="12"/>
      <c r="F111" s="21"/>
      <c r="G111" s="18"/>
      <c r="H111" s="25"/>
      <c r="I111" s="6"/>
      <c r="J111" s="6"/>
      <c r="K111" s="6"/>
    </row>
    <row r="112" spans="1:11" ht="18.75" customHeight="1">
      <c r="B112" s="7"/>
      <c r="C112" s="7"/>
      <c r="D112" s="18"/>
      <c r="E112" s="12"/>
      <c r="F112" s="21"/>
      <c r="G112" s="18"/>
      <c r="H112" s="25"/>
      <c r="I112" s="6"/>
      <c r="J112" s="6"/>
      <c r="K112" s="6"/>
    </row>
    <row r="113" spans="2:11" ht="18.75" customHeight="1">
      <c r="B113" s="7"/>
      <c r="C113" s="7"/>
      <c r="D113" s="18"/>
      <c r="E113" s="12"/>
      <c r="F113" s="21"/>
      <c r="G113" s="18"/>
      <c r="H113" s="25"/>
      <c r="I113" s="6"/>
      <c r="J113" s="6"/>
      <c r="K113" s="6"/>
    </row>
    <row r="114" spans="2:11" ht="18.75">
      <c r="B114" s="7"/>
      <c r="C114" s="7"/>
      <c r="D114" s="18"/>
      <c r="E114" s="12"/>
      <c r="F114" s="21"/>
      <c r="G114" s="18"/>
      <c r="H114" s="25"/>
      <c r="I114" s="6"/>
      <c r="J114" s="6"/>
      <c r="K114" s="6"/>
    </row>
    <row r="115" spans="2:11" ht="18.75">
      <c r="B115" s="7"/>
      <c r="C115" s="7"/>
      <c r="D115" s="18"/>
      <c r="E115" s="12"/>
      <c r="F115" s="21"/>
      <c r="G115" s="18"/>
      <c r="H115" s="25"/>
      <c r="I115" s="6"/>
      <c r="J115" s="6"/>
      <c r="K115" s="6"/>
    </row>
    <row r="116" spans="2:11" ht="18.75">
      <c r="B116" s="7"/>
      <c r="C116" s="7"/>
      <c r="D116" s="18"/>
      <c r="E116" s="12"/>
      <c r="F116" s="21"/>
      <c r="G116" s="18"/>
      <c r="H116" s="25"/>
      <c r="I116" s="6"/>
      <c r="J116" s="6"/>
      <c r="K116" s="6"/>
    </row>
    <row r="117" spans="2:11" ht="19.5" customHeight="1">
      <c r="B117" s="7"/>
      <c r="C117" s="7"/>
      <c r="D117" s="18"/>
      <c r="E117" s="12"/>
      <c r="F117" s="21"/>
      <c r="G117" s="18"/>
      <c r="H117" s="25"/>
      <c r="I117" s="6"/>
      <c r="J117" s="6"/>
      <c r="K117" s="6"/>
    </row>
    <row r="118" spans="2:11" ht="18.75">
      <c r="B118" s="7"/>
      <c r="C118" s="7"/>
      <c r="D118" s="18"/>
      <c r="E118" s="12"/>
      <c r="F118" s="21"/>
      <c r="G118" s="18"/>
      <c r="H118" s="25"/>
      <c r="I118" s="6"/>
      <c r="J118" s="6"/>
      <c r="K118" s="6"/>
    </row>
    <row r="119" spans="2:11" ht="21" customHeight="1">
      <c r="B119" s="7"/>
      <c r="C119" s="7"/>
      <c r="D119" s="18"/>
      <c r="E119" s="12"/>
      <c r="F119" s="21"/>
      <c r="G119" s="18"/>
      <c r="H119" s="25"/>
      <c r="I119" s="6"/>
      <c r="J119" s="6"/>
      <c r="K119" s="6"/>
    </row>
    <row r="120" spans="2:11" ht="18.75" customHeight="1">
      <c r="B120" s="7"/>
      <c r="C120" s="7"/>
      <c r="D120" s="18"/>
      <c r="E120" s="12"/>
      <c r="F120" s="21"/>
      <c r="G120" s="18"/>
      <c r="H120" s="25"/>
      <c r="I120" s="6"/>
      <c r="J120" s="6"/>
      <c r="K120" s="6"/>
    </row>
    <row r="121" spans="2:11" ht="18.75">
      <c r="B121" s="7"/>
      <c r="C121" s="7"/>
      <c r="D121" s="18"/>
      <c r="E121" s="12"/>
      <c r="F121" s="21"/>
      <c r="G121" s="18"/>
      <c r="H121" s="25"/>
      <c r="I121" s="6"/>
      <c r="J121" s="6"/>
      <c r="K121" s="6"/>
    </row>
    <row r="122" spans="2:11" ht="18.75">
      <c r="B122" s="7"/>
      <c r="C122" s="7"/>
      <c r="D122" s="18"/>
      <c r="E122" s="12"/>
      <c r="F122" s="21"/>
      <c r="G122" s="18"/>
      <c r="H122" s="25"/>
      <c r="I122" s="6"/>
      <c r="J122" s="6"/>
      <c r="K122" s="6"/>
    </row>
    <row r="123" spans="2:11" ht="18.75">
      <c r="B123" s="7"/>
      <c r="C123" s="7"/>
      <c r="D123" s="18"/>
      <c r="E123" s="12"/>
      <c r="F123" s="21"/>
      <c r="G123" s="18"/>
      <c r="H123" s="25"/>
      <c r="I123" s="6"/>
      <c r="J123" s="6"/>
      <c r="K123" s="6"/>
    </row>
    <row r="124" spans="2:11" ht="18.75">
      <c r="B124" s="7"/>
      <c r="C124" s="7"/>
      <c r="D124" s="18"/>
      <c r="E124" s="12"/>
      <c r="F124" s="21"/>
      <c r="G124" s="18"/>
      <c r="H124" s="25"/>
      <c r="I124" s="6"/>
      <c r="J124" s="6"/>
      <c r="K124" s="6"/>
    </row>
    <row r="125" spans="2:11" ht="18.75">
      <c r="B125" s="7"/>
      <c r="C125" s="7"/>
      <c r="D125" s="18"/>
      <c r="E125" s="12"/>
      <c r="F125" s="21"/>
      <c r="G125" s="18"/>
      <c r="H125" s="25"/>
      <c r="I125" s="6"/>
      <c r="J125" s="6"/>
      <c r="K125" s="6"/>
    </row>
    <row r="126" spans="2:11" ht="18.75">
      <c r="B126" s="7"/>
      <c r="C126" s="7"/>
      <c r="D126" s="18"/>
      <c r="E126" s="12"/>
      <c r="F126" s="21"/>
      <c r="G126" s="18"/>
      <c r="H126" s="25"/>
      <c r="I126" s="6"/>
      <c r="J126" s="6"/>
      <c r="K126" s="6"/>
    </row>
    <row r="127" spans="2:11" ht="18.75">
      <c r="B127" s="7"/>
      <c r="C127" s="7"/>
      <c r="D127" s="18"/>
      <c r="E127" s="12"/>
      <c r="F127" s="21"/>
      <c r="G127" s="18"/>
      <c r="H127" s="25"/>
      <c r="I127" s="6"/>
      <c r="J127" s="6"/>
      <c r="K127" s="6"/>
    </row>
    <row r="128" spans="2:11" ht="18.75">
      <c r="B128" s="7"/>
      <c r="C128" s="7"/>
      <c r="D128" s="18"/>
      <c r="E128" s="12"/>
      <c r="F128" s="21"/>
      <c r="G128" s="18"/>
      <c r="H128" s="25"/>
      <c r="I128" s="6"/>
      <c r="J128" s="6"/>
      <c r="K128" s="6"/>
    </row>
    <row r="129" spans="2:11" ht="18.75">
      <c r="B129" s="7"/>
      <c r="C129" s="7"/>
      <c r="D129" s="18"/>
      <c r="E129" s="12"/>
      <c r="F129" s="21"/>
      <c r="G129" s="18"/>
      <c r="H129" s="25"/>
      <c r="I129" s="6"/>
      <c r="J129" s="6"/>
      <c r="K129" s="6"/>
    </row>
    <row r="130" spans="2:11" ht="18.75">
      <c r="B130" s="7"/>
      <c r="C130" s="7"/>
      <c r="D130" s="18"/>
      <c r="E130" s="12"/>
      <c r="F130" s="21"/>
      <c r="G130" s="18"/>
      <c r="H130" s="25"/>
      <c r="I130" s="6"/>
      <c r="J130" s="6"/>
      <c r="K130" s="6"/>
    </row>
    <row r="131" spans="2:11" ht="18.75">
      <c r="B131" s="7"/>
      <c r="C131" s="7"/>
      <c r="D131" s="18"/>
      <c r="E131" s="12"/>
      <c r="F131" s="21"/>
      <c r="G131" s="18"/>
      <c r="H131" s="25"/>
      <c r="I131" s="6"/>
      <c r="J131" s="6"/>
      <c r="K131" s="6"/>
    </row>
    <row r="132" spans="2:11" ht="18.75">
      <c r="B132" s="7"/>
      <c r="C132" s="7"/>
      <c r="D132" s="18"/>
      <c r="E132" s="12"/>
      <c r="F132" s="21"/>
      <c r="G132" s="18"/>
      <c r="H132" s="25"/>
      <c r="I132" s="6"/>
      <c r="J132" s="6"/>
      <c r="K132" s="6"/>
    </row>
    <row r="133" spans="2:11" ht="18.75">
      <c r="B133" s="7"/>
      <c r="C133" s="7"/>
      <c r="D133" s="18"/>
      <c r="E133" s="12"/>
      <c r="F133" s="21"/>
      <c r="G133" s="18"/>
      <c r="H133" s="25"/>
      <c r="I133" s="6"/>
      <c r="J133" s="6"/>
      <c r="K133" s="6"/>
    </row>
    <row r="134" spans="2:11" ht="18.75">
      <c r="B134" s="7"/>
      <c r="C134" s="7"/>
      <c r="D134" s="18"/>
      <c r="E134" s="12"/>
      <c r="F134" s="21"/>
      <c r="G134" s="18"/>
      <c r="H134" s="25"/>
      <c r="I134" s="6"/>
      <c r="J134" s="6"/>
      <c r="K134" s="6"/>
    </row>
    <row r="135" spans="2:11" ht="18.75">
      <c r="B135" s="7"/>
      <c r="C135" s="7"/>
      <c r="D135" s="18"/>
      <c r="E135" s="12"/>
      <c r="F135" s="21"/>
      <c r="G135" s="18"/>
      <c r="H135" s="25"/>
      <c r="I135" s="6"/>
      <c r="J135" s="6"/>
      <c r="K135" s="6"/>
    </row>
    <row r="136" spans="2:11" ht="18.75">
      <c r="B136" s="7"/>
      <c r="C136" s="7"/>
      <c r="D136" s="18"/>
      <c r="E136" s="12"/>
      <c r="F136" s="21"/>
      <c r="G136" s="18"/>
      <c r="H136" s="25"/>
      <c r="I136" s="6"/>
      <c r="J136" s="6"/>
      <c r="K136" s="6"/>
    </row>
    <row r="137" spans="2:11" ht="18.75">
      <c r="B137" s="7"/>
      <c r="C137" s="7"/>
      <c r="D137" s="18"/>
      <c r="E137" s="12"/>
      <c r="F137" s="21"/>
      <c r="G137" s="18"/>
      <c r="H137" s="25"/>
      <c r="I137" s="6"/>
      <c r="J137" s="6"/>
      <c r="K137" s="6"/>
    </row>
    <row r="138" spans="2:11" ht="18.75">
      <c r="B138" s="7"/>
      <c r="C138" s="7"/>
      <c r="D138" s="18"/>
      <c r="E138" s="12"/>
      <c r="F138" s="21"/>
      <c r="G138" s="18"/>
      <c r="H138" s="25"/>
      <c r="I138" s="6"/>
      <c r="J138" s="6"/>
      <c r="K138" s="6"/>
    </row>
    <row r="139" spans="2:11" ht="18.75">
      <c r="B139" s="7"/>
      <c r="C139" s="7"/>
      <c r="D139" s="18"/>
      <c r="E139" s="12"/>
      <c r="F139" s="21"/>
      <c r="G139" s="18"/>
      <c r="H139" s="25"/>
      <c r="I139" s="6"/>
      <c r="J139" s="6"/>
      <c r="K139" s="6"/>
    </row>
    <row r="140" spans="2:11" ht="18.75">
      <c r="B140" s="7"/>
      <c r="C140" s="7"/>
      <c r="D140" s="18"/>
      <c r="E140" s="12"/>
      <c r="F140" s="21"/>
      <c r="G140" s="18"/>
      <c r="H140" s="25"/>
      <c r="I140" s="6"/>
      <c r="J140" s="6"/>
      <c r="K140" s="6"/>
    </row>
    <row r="141" spans="2:11" ht="18.75">
      <c r="B141" s="7"/>
      <c r="C141" s="7"/>
      <c r="D141" s="18"/>
      <c r="E141" s="12"/>
      <c r="F141" s="21"/>
      <c r="G141" s="18"/>
      <c r="H141" s="25"/>
      <c r="I141" s="6"/>
      <c r="J141" s="6"/>
      <c r="K141" s="6"/>
    </row>
    <row r="142" spans="2:11" ht="18.75">
      <c r="B142" s="7"/>
      <c r="C142" s="7"/>
      <c r="D142" s="18"/>
      <c r="E142" s="12"/>
      <c r="F142" s="21"/>
      <c r="G142" s="18"/>
      <c r="H142" s="25"/>
      <c r="I142" s="6"/>
      <c r="J142" s="6"/>
      <c r="K142" s="6"/>
    </row>
    <row r="143" spans="2:11" ht="18.75">
      <c r="B143" s="7"/>
      <c r="C143" s="7"/>
      <c r="D143" s="18"/>
      <c r="E143" s="12"/>
      <c r="F143" s="21"/>
      <c r="G143" s="18"/>
      <c r="H143" s="25"/>
      <c r="I143" s="6"/>
      <c r="J143" s="6"/>
      <c r="K143" s="6"/>
    </row>
    <row r="144" spans="2:11" ht="18.75">
      <c r="B144" s="7"/>
      <c r="C144" s="7"/>
      <c r="D144" s="18"/>
      <c r="E144" s="12"/>
      <c r="F144" s="21"/>
      <c r="G144" s="18"/>
      <c r="H144" s="25"/>
      <c r="I144" s="6"/>
      <c r="J144" s="6"/>
      <c r="K144" s="6"/>
    </row>
    <row r="145" spans="2:11" ht="18.75">
      <c r="B145" s="7"/>
      <c r="C145" s="7"/>
      <c r="D145" s="18"/>
      <c r="E145" s="12"/>
      <c r="F145" s="21"/>
      <c r="G145" s="18"/>
      <c r="H145" s="25"/>
      <c r="I145" s="6"/>
      <c r="J145" s="6"/>
      <c r="K145" s="6"/>
    </row>
    <row r="146" spans="2:11" ht="18.75">
      <c r="B146" s="7"/>
      <c r="C146" s="7"/>
      <c r="D146" s="18"/>
      <c r="E146" s="12"/>
      <c r="F146" s="21"/>
      <c r="G146" s="18"/>
      <c r="H146" s="25"/>
      <c r="I146" s="6"/>
      <c r="J146" s="6"/>
      <c r="K146" s="6"/>
    </row>
    <row r="147" spans="2:11" ht="18.75">
      <c r="B147" s="7"/>
      <c r="C147" s="7"/>
      <c r="D147" s="18"/>
      <c r="E147" s="12"/>
      <c r="F147" s="21"/>
      <c r="G147" s="18"/>
      <c r="H147" s="25"/>
      <c r="I147" s="6"/>
      <c r="J147" s="6"/>
      <c r="K147" s="6"/>
    </row>
    <row r="148" spans="2:11" ht="18.75">
      <c r="B148" s="7"/>
      <c r="C148" s="7"/>
      <c r="D148" s="18"/>
      <c r="E148" s="12"/>
      <c r="F148" s="21"/>
      <c r="G148" s="18"/>
      <c r="H148" s="25"/>
      <c r="I148" s="6"/>
      <c r="J148" s="6"/>
      <c r="K148" s="6"/>
    </row>
    <row r="149" spans="2:11" ht="18.75">
      <c r="B149" s="7"/>
      <c r="C149" s="7"/>
      <c r="D149" s="18"/>
      <c r="E149" s="12"/>
      <c r="F149" s="21"/>
      <c r="G149" s="18"/>
      <c r="H149" s="25"/>
      <c r="I149" s="6"/>
      <c r="J149" s="6"/>
      <c r="K149" s="6"/>
    </row>
    <row r="150" spans="2:11" ht="18.75">
      <c r="B150" s="7"/>
      <c r="C150" s="7"/>
      <c r="D150" s="18"/>
      <c r="E150" s="12"/>
      <c r="F150" s="21"/>
      <c r="G150" s="18"/>
      <c r="H150" s="25"/>
      <c r="I150" s="6"/>
      <c r="J150" s="6"/>
      <c r="K150" s="6"/>
    </row>
    <row r="151" spans="2:11" ht="18.75">
      <c r="B151" s="7"/>
      <c r="C151" s="7"/>
      <c r="D151" s="18"/>
      <c r="E151" s="12"/>
      <c r="F151" s="21"/>
      <c r="G151" s="18"/>
      <c r="H151" s="25"/>
      <c r="I151" s="6"/>
      <c r="J151" s="6"/>
      <c r="K151" s="6"/>
    </row>
    <row r="152" spans="2:11" ht="18.75">
      <c r="B152" s="7"/>
      <c r="C152" s="7"/>
      <c r="D152" s="18"/>
      <c r="E152" s="12"/>
      <c r="F152" s="21"/>
      <c r="G152" s="18"/>
      <c r="H152" s="25"/>
      <c r="I152" s="6"/>
      <c r="J152" s="6"/>
      <c r="K152" s="6"/>
    </row>
    <row r="153" spans="2:11" ht="18.75">
      <c r="B153" s="7"/>
      <c r="C153" s="7"/>
      <c r="D153" s="18"/>
      <c r="E153" s="12"/>
      <c r="F153" s="21"/>
      <c r="G153" s="18"/>
      <c r="H153" s="25"/>
      <c r="I153" s="6"/>
      <c r="J153" s="6"/>
      <c r="K153" s="6"/>
    </row>
    <row r="154" spans="2:11" ht="18.75">
      <c r="B154" s="7"/>
      <c r="C154" s="7"/>
      <c r="D154" s="18"/>
      <c r="E154" s="12"/>
      <c r="F154" s="21"/>
      <c r="G154" s="18"/>
      <c r="H154" s="25"/>
      <c r="I154" s="6"/>
      <c r="J154" s="6"/>
      <c r="K154" s="6"/>
    </row>
    <row r="155" spans="2:11" ht="18.75">
      <c r="B155" s="7"/>
      <c r="C155" s="7"/>
      <c r="D155" s="18"/>
      <c r="E155" s="12"/>
      <c r="F155" s="21"/>
      <c r="G155" s="18"/>
      <c r="H155" s="25"/>
      <c r="I155" s="6"/>
      <c r="J155" s="6"/>
      <c r="K155" s="6"/>
    </row>
    <row r="156" spans="2:11" ht="18.75">
      <c r="B156" s="7"/>
      <c r="C156" s="7"/>
      <c r="D156" s="18"/>
      <c r="E156" s="12"/>
      <c r="F156" s="21"/>
      <c r="G156" s="18"/>
      <c r="H156" s="25"/>
      <c r="I156" s="6"/>
      <c r="J156" s="6"/>
      <c r="K156" s="6"/>
    </row>
    <row r="157" spans="2:11" ht="18.75">
      <c r="B157" s="7"/>
      <c r="C157" s="7"/>
      <c r="D157" s="18"/>
      <c r="E157" s="12"/>
      <c r="F157" s="21"/>
      <c r="G157" s="18"/>
      <c r="H157" s="25"/>
      <c r="I157" s="6"/>
      <c r="J157" s="6"/>
      <c r="K157" s="6"/>
    </row>
    <row r="158" spans="2:11" ht="18.75">
      <c r="B158" s="7"/>
      <c r="C158" s="7"/>
      <c r="D158" s="18"/>
      <c r="E158" s="12"/>
      <c r="F158" s="21"/>
      <c r="G158" s="18"/>
      <c r="H158" s="25"/>
      <c r="I158" s="6"/>
      <c r="J158" s="6"/>
      <c r="K158" s="6"/>
    </row>
    <row r="159" spans="2:11" ht="18.75">
      <c r="B159" s="7"/>
      <c r="C159" s="7"/>
      <c r="D159" s="18"/>
      <c r="E159" s="12"/>
      <c r="F159" s="21"/>
      <c r="G159" s="18"/>
      <c r="H159" s="25"/>
      <c r="I159" s="6"/>
      <c r="J159" s="6"/>
      <c r="K159" s="6"/>
    </row>
    <row r="160" spans="2:11" ht="18.75">
      <c r="B160" s="7"/>
      <c r="C160" s="7"/>
      <c r="D160" s="18"/>
      <c r="E160" s="12"/>
      <c r="F160" s="21"/>
      <c r="G160" s="18"/>
      <c r="H160" s="25"/>
      <c r="I160" s="6"/>
      <c r="J160" s="6"/>
      <c r="K160" s="6"/>
    </row>
    <row r="161" spans="2:11" ht="18.75">
      <c r="B161" s="7"/>
      <c r="C161" s="7"/>
      <c r="D161" s="18"/>
      <c r="E161" s="12"/>
      <c r="F161" s="21"/>
      <c r="G161" s="18"/>
      <c r="H161" s="25"/>
      <c r="I161" s="6"/>
      <c r="J161" s="6"/>
      <c r="K161" s="6"/>
    </row>
    <row r="162" spans="2:11" ht="18.75">
      <c r="B162" s="7"/>
      <c r="C162" s="7"/>
      <c r="D162" s="18"/>
      <c r="E162" s="12"/>
      <c r="F162" s="21"/>
      <c r="G162" s="18"/>
      <c r="H162" s="25"/>
      <c r="I162" s="6"/>
      <c r="J162" s="6"/>
      <c r="K162" s="6"/>
    </row>
    <row r="163" spans="2:11" ht="18.75">
      <c r="B163" s="7"/>
      <c r="C163" s="7"/>
      <c r="D163" s="18"/>
      <c r="E163" s="12"/>
      <c r="F163" s="21"/>
      <c r="G163" s="18"/>
      <c r="H163" s="25"/>
      <c r="I163" s="6"/>
      <c r="J163" s="6"/>
      <c r="K163" s="6"/>
    </row>
    <row r="164" spans="2:11" ht="18.75">
      <c r="B164" s="7"/>
      <c r="C164" s="7"/>
      <c r="D164" s="18"/>
      <c r="E164" s="12"/>
      <c r="F164" s="21"/>
      <c r="G164" s="18"/>
      <c r="H164" s="25"/>
      <c r="I164" s="6"/>
      <c r="J164" s="6"/>
      <c r="K164" s="6"/>
    </row>
    <row r="165" spans="2:11" ht="18.75">
      <c r="B165" s="7"/>
      <c r="C165" s="7"/>
      <c r="D165" s="18"/>
      <c r="E165" s="12"/>
      <c r="F165" s="21"/>
      <c r="G165" s="18"/>
      <c r="H165" s="25"/>
      <c r="I165" s="6"/>
      <c r="J165" s="6"/>
      <c r="K165" s="6"/>
    </row>
    <row r="166" spans="2:11" ht="18.75">
      <c r="B166" s="7"/>
      <c r="C166" s="7"/>
      <c r="D166" s="18"/>
      <c r="E166" s="12"/>
      <c r="F166" s="21"/>
      <c r="G166" s="18"/>
      <c r="H166" s="25"/>
      <c r="I166" s="6"/>
      <c r="J166" s="6"/>
      <c r="K166" s="6"/>
    </row>
    <row r="167" spans="2:11" ht="18.75">
      <c r="B167" s="7"/>
      <c r="C167" s="7"/>
      <c r="D167" s="18"/>
      <c r="E167" s="12"/>
      <c r="F167" s="21"/>
      <c r="G167" s="18"/>
      <c r="H167" s="25"/>
      <c r="I167" s="6"/>
      <c r="J167" s="6"/>
      <c r="K167" s="6"/>
    </row>
    <row r="168" spans="2:11" ht="18.75">
      <c r="B168" s="7"/>
      <c r="C168" s="7"/>
      <c r="D168" s="18"/>
      <c r="E168" s="12"/>
      <c r="F168" s="21"/>
      <c r="G168" s="18"/>
      <c r="H168" s="25"/>
      <c r="I168" s="6"/>
      <c r="J168" s="6"/>
      <c r="K168" s="6"/>
    </row>
    <row r="169" spans="2:11" ht="18.75">
      <c r="B169" s="7"/>
      <c r="C169" s="7"/>
      <c r="D169" s="18"/>
      <c r="E169" s="12"/>
      <c r="F169" s="21"/>
      <c r="G169" s="18"/>
      <c r="H169" s="25"/>
      <c r="I169" s="6"/>
      <c r="J169" s="6"/>
      <c r="K169" s="6"/>
    </row>
    <row r="170" spans="2:11" ht="18.75">
      <c r="B170" s="7"/>
      <c r="C170" s="7"/>
      <c r="D170" s="18"/>
      <c r="E170" s="12"/>
      <c r="F170" s="21"/>
      <c r="G170" s="18"/>
      <c r="H170" s="25"/>
      <c r="I170" s="6"/>
      <c r="J170" s="6"/>
      <c r="K170" s="6"/>
    </row>
    <row r="171" spans="2:11" ht="18.75">
      <c r="B171" s="7"/>
      <c r="C171" s="7"/>
      <c r="D171" s="18"/>
      <c r="E171" s="12"/>
      <c r="F171" s="21"/>
      <c r="G171" s="18"/>
      <c r="H171" s="25"/>
      <c r="I171" s="6"/>
      <c r="J171" s="6"/>
      <c r="K171" s="6"/>
    </row>
    <row r="172" spans="2:11" ht="18.75">
      <c r="B172" s="7"/>
      <c r="C172" s="7"/>
      <c r="D172" s="18"/>
      <c r="E172" s="12"/>
      <c r="F172" s="21"/>
      <c r="G172" s="18"/>
      <c r="H172" s="25"/>
      <c r="I172" s="6"/>
      <c r="J172" s="6"/>
      <c r="K172" s="6"/>
    </row>
    <row r="173" spans="2:11" ht="18.75">
      <c r="B173" s="7"/>
      <c r="C173" s="7"/>
      <c r="D173" s="18"/>
      <c r="E173" s="12"/>
      <c r="F173" s="21"/>
      <c r="G173" s="18"/>
      <c r="H173" s="25"/>
      <c r="I173" s="6"/>
      <c r="J173" s="6"/>
      <c r="K173" s="6"/>
    </row>
    <row r="174" spans="2:11" ht="18.75">
      <c r="B174" s="7"/>
      <c r="C174" s="7"/>
      <c r="D174" s="18"/>
      <c r="E174" s="12"/>
      <c r="F174" s="21"/>
      <c r="G174" s="18"/>
      <c r="H174" s="25"/>
      <c r="I174" s="6"/>
      <c r="J174" s="6"/>
      <c r="K174" s="6"/>
    </row>
    <row r="175" spans="2:11" ht="18.75">
      <c r="B175" s="7"/>
      <c r="C175" s="7"/>
      <c r="D175" s="18"/>
      <c r="E175" s="12"/>
      <c r="F175" s="21"/>
      <c r="G175" s="18"/>
      <c r="H175" s="25"/>
      <c r="I175" s="6"/>
      <c r="J175" s="6"/>
      <c r="K175" s="6"/>
    </row>
    <row r="176" spans="2:11" ht="18.75">
      <c r="B176" s="7"/>
      <c r="C176" s="7"/>
      <c r="D176" s="18"/>
      <c r="E176" s="12"/>
      <c r="F176" s="21"/>
      <c r="G176" s="18"/>
      <c r="H176" s="25"/>
      <c r="I176" s="6"/>
      <c r="J176" s="6"/>
      <c r="K176" s="6"/>
    </row>
    <row r="177" spans="2:11" ht="18.75">
      <c r="B177" s="7"/>
      <c r="C177" s="7"/>
      <c r="D177" s="18"/>
      <c r="E177" s="12"/>
      <c r="F177" s="21"/>
      <c r="G177" s="18"/>
      <c r="H177" s="25"/>
      <c r="I177" s="6"/>
      <c r="J177" s="6"/>
      <c r="K177" s="6"/>
    </row>
    <row r="178" spans="2:11" ht="18.75">
      <c r="B178" s="7"/>
      <c r="C178" s="7"/>
      <c r="D178" s="18"/>
      <c r="E178" s="12"/>
      <c r="F178" s="21"/>
      <c r="G178" s="18"/>
      <c r="H178" s="25"/>
      <c r="I178" s="6"/>
      <c r="J178" s="6"/>
      <c r="K178" s="6"/>
    </row>
    <row r="179" spans="2:11" ht="18.75">
      <c r="B179" s="7"/>
      <c r="C179" s="7"/>
      <c r="D179" s="18"/>
      <c r="E179" s="12"/>
      <c r="F179" s="21"/>
      <c r="G179" s="18"/>
      <c r="H179" s="25"/>
      <c r="I179" s="6"/>
      <c r="J179" s="6"/>
      <c r="K179" s="6"/>
    </row>
    <row r="180" spans="2:11" ht="18.75">
      <c r="B180" s="7"/>
      <c r="C180" s="7"/>
      <c r="D180" s="18"/>
      <c r="E180" s="12"/>
      <c r="F180" s="21"/>
      <c r="G180" s="18"/>
      <c r="H180" s="25"/>
      <c r="I180" s="6"/>
      <c r="J180" s="6"/>
      <c r="K180" s="6"/>
    </row>
    <row r="181" spans="2:11" ht="18.75">
      <c r="B181" s="7"/>
      <c r="C181" s="7"/>
      <c r="D181" s="18"/>
      <c r="E181" s="12"/>
      <c r="F181" s="21"/>
      <c r="G181" s="18"/>
      <c r="H181" s="25"/>
      <c r="I181" s="6"/>
      <c r="J181" s="6"/>
      <c r="K181" s="6"/>
    </row>
    <row r="182" spans="2:11" ht="18.75">
      <c r="B182" s="7"/>
      <c r="C182" s="7"/>
      <c r="D182" s="18"/>
      <c r="E182" s="12"/>
      <c r="F182" s="21"/>
      <c r="G182" s="18"/>
      <c r="H182" s="25"/>
      <c r="I182" s="6"/>
      <c r="J182" s="6"/>
      <c r="K182" s="6"/>
    </row>
    <row r="183" spans="2:11" ht="18.75">
      <c r="B183" s="7"/>
      <c r="C183" s="7"/>
      <c r="D183" s="18"/>
      <c r="E183" s="12"/>
      <c r="F183" s="21"/>
      <c r="G183" s="18"/>
      <c r="H183" s="25"/>
      <c r="I183" s="6"/>
      <c r="J183" s="6"/>
      <c r="K183" s="6"/>
    </row>
    <row r="184" spans="2:11" ht="18.75">
      <c r="B184" s="7"/>
      <c r="C184" s="7"/>
      <c r="D184" s="18"/>
      <c r="E184" s="12"/>
      <c r="F184" s="21"/>
      <c r="G184" s="18"/>
      <c r="H184" s="25"/>
      <c r="I184" s="6"/>
      <c r="J184" s="6"/>
      <c r="K184" s="6"/>
    </row>
    <row r="185" spans="2:11" ht="18.75">
      <c r="B185" s="7"/>
      <c r="C185" s="7"/>
      <c r="D185" s="18"/>
      <c r="E185" s="12"/>
      <c r="F185" s="21"/>
      <c r="G185" s="18"/>
      <c r="H185" s="25"/>
      <c r="I185" s="6"/>
      <c r="J185" s="6"/>
      <c r="K185" s="6"/>
    </row>
    <row r="186" spans="2:11" ht="18.75">
      <c r="B186" s="7"/>
      <c r="C186" s="7"/>
      <c r="D186" s="18"/>
      <c r="E186" s="12"/>
      <c r="F186" s="21"/>
      <c r="G186" s="18"/>
      <c r="H186" s="25"/>
      <c r="I186" s="6"/>
      <c r="J186" s="6"/>
      <c r="K186" s="6"/>
    </row>
    <row r="187" spans="2:11" ht="18.75">
      <c r="B187" s="7"/>
      <c r="C187" s="7"/>
      <c r="D187" s="18"/>
      <c r="E187" s="12"/>
      <c r="F187" s="21"/>
      <c r="G187" s="18"/>
      <c r="H187" s="25"/>
      <c r="I187" s="6"/>
      <c r="J187" s="6"/>
      <c r="K187" s="6"/>
    </row>
    <row r="188" spans="2:11" ht="18.75">
      <c r="B188" s="7"/>
      <c r="C188" s="7"/>
      <c r="D188" s="18"/>
      <c r="E188" s="12"/>
      <c r="F188" s="21"/>
      <c r="G188" s="18"/>
      <c r="H188" s="25"/>
      <c r="I188" s="6"/>
      <c r="J188" s="6"/>
      <c r="K188" s="6"/>
    </row>
    <row r="189" spans="2:11" ht="18.75">
      <c r="B189" s="7"/>
      <c r="C189" s="7"/>
      <c r="D189" s="18"/>
      <c r="E189" s="12"/>
      <c r="F189" s="21"/>
      <c r="G189" s="18"/>
      <c r="H189" s="25"/>
      <c r="I189" s="6"/>
      <c r="J189" s="6"/>
      <c r="K189" s="6"/>
    </row>
    <row r="190" spans="2:11" ht="18.75">
      <c r="B190" s="7"/>
      <c r="C190" s="7"/>
      <c r="D190" s="18"/>
      <c r="E190" s="12"/>
      <c r="F190" s="21"/>
      <c r="G190" s="18"/>
      <c r="H190" s="25"/>
      <c r="I190" s="6"/>
      <c r="J190" s="6"/>
      <c r="K190" s="6"/>
    </row>
    <row r="191" spans="2:11" ht="18.75">
      <c r="B191" s="7"/>
      <c r="C191" s="7"/>
      <c r="D191" s="18"/>
      <c r="E191" s="12"/>
      <c r="F191" s="21"/>
      <c r="G191" s="18"/>
      <c r="H191" s="25"/>
      <c r="I191" s="6"/>
      <c r="J191" s="6"/>
      <c r="K191" s="6"/>
    </row>
    <row r="192" spans="2:11" ht="18.75">
      <c r="B192" s="7"/>
      <c r="C192" s="7"/>
      <c r="D192" s="18"/>
      <c r="E192" s="12"/>
      <c r="F192" s="21"/>
      <c r="G192" s="18"/>
      <c r="H192" s="25"/>
      <c r="I192" s="6"/>
      <c r="J192" s="6"/>
      <c r="K192" s="6"/>
    </row>
    <row r="193" spans="2:11" ht="18.75">
      <c r="B193" s="7"/>
      <c r="C193" s="7"/>
      <c r="D193" s="18"/>
      <c r="E193" s="12"/>
      <c r="F193" s="21"/>
      <c r="G193" s="18"/>
      <c r="H193" s="25"/>
      <c r="I193" s="6"/>
      <c r="J193" s="6"/>
      <c r="K193" s="6"/>
    </row>
    <row r="194" spans="2:11" ht="18.75">
      <c r="B194" s="7"/>
      <c r="C194" s="7"/>
      <c r="D194" s="18"/>
      <c r="E194" s="12"/>
      <c r="F194" s="21"/>
      <c r="G194" s="18"/>
      <c r="H194" s="25"/>
      <c r="I194" s="6"/>
      <c r="J194" s="6"/>
      <c r="K194" s="6"/>
    </row>
    <row r="195" spans="2:11" ht="18.75">
      <c r="B195" s="7"/>
      <c r="C195" s="7"/>
      <c r="D195" s="18"/>
      <c r="E195" s="12"/>
      <c r="F195" s="21"/>
      <c r="G195" s="18"/>
      <c r="H195" s="25"/>
      <c r="I195" s="6"/>
      <c r="J195" s="6"/>
      <c r="K195" s="6"/>
    </row>
    <row r="196" spans="2:11" ht="18.75">
      <c r="B196" s="7"/>
      <c r="C196" s="7"/>
      <c r="D196" s="18"/>
      <c r="E196" s="12"/>
      <c r="F196" s="21"/>
      <c r="G196" s="18"/>
      <c r="H196" s="25"/>
      <c r="I196" s="6"/>
      <c r="J196" s="6"/>
      <c r="K196" s="6"/>
    </row>
    <row r="197" spans="2:11" ht="18.75">
      <c r="B197" s="7"/>
      <c r="C197" s="7"/>
      <c r="D197" s="18"/>
      <c r="E197" s="12"/>
      <c r="F197" s="21"/>
      <c r="G197" s="18"/>
      <c r="H197" s="25"/>
      <c r="I197" s="6"/>
      <c r="J197" s="6"/>
      <c r="K197" s="6"/>
    </row>
    <row r="198" spans="2:11" ht="18.75">
      <c r="B198" s="7"/>
      <c r="C198" s="7"/>
      <c r="D198" s="18"/>
      <c r="E198" s="12"/>
      <c r="F198" s="21"/>
      <c r="G198" s="18"/>
      <c r="H198" s="25"/>
      <c r="I198" s="6"/>
      <c r="J198" s="6"/>
      <c r="K198" s="6"/>
    </row>
    <row r="199" spans="2:11" ht="18.75">
      <c r="B199" s="7"/>
      <c r="C199" s="7"/>
      <c r="D199" s="18"/>
      <c r="E199" s="12"/>
      <c r="F199" s="21"/>
      <c r="G199" s="18"/>
      <c r="H199" s="25"/>
      <c r="I199" s="6"/>
      <c r="J199" s="6"/>
      <c r="K199" s="6"/>
    </row>
    <row r="200" spans="2:11" ht="18.75">
      <c r="B200" s="7"/>
      <c r="C200" s="7"/>
      <c r="D200" s="18"/>
      <c r="E200" s="12"/>
      <c r="F200" s="21"/>
      <c r="G200" s="18"/>
      <c r="H200" s="25"/>
      <c r="I200" s="6"/>
      <c r="J200" s="6"/>
      <c r="K200" s="6"/>
    </row>
    <row r="201" spans="2:11" ht="18.75">
      <c r="B201" s="7"/>
      <c r="C201" s="7"/>
      <c r="D201" s="18"/>
      <c r="E201" s="12"/>
      <c r="F201" s="21"/>
      <c r="G201" s="18"/>
      <c r="H201" s="25"/>
      <c r="I201" s="6"/>
      <c r="J201" s="6"/>
      <c r="K201" s="6"/>
    </row>
    <row r="202" spans="2:11" ht="18.75">
      <c r="B202" s="7"/>
      <c r="C202" s="7"/>
      <c r="D202" s="18"/>
      <c r="E202" s="12"/>
      <c r="F202" s="21"/>
      <c r="G202" s="18"/>
      <c r="H202" s="25"/>
      <c r="I202" s="6"/>
      <c r="J202" s="6"/>
      <c r="K202" s="6"/>
    </row>
    <row r="203" spans="2:11" ht="18.75">
      <c r="B203" s="7"/>
      <c r="C203" s="7"/>
      <c r="D203" s="18"/>
      <c r="E203" s="12"/>
      <c r="F203" s="21"/>
      <c r="G203" s="18"/>
      <c r="H203" s="25"/>
      <c r="I203" s="6"/>
      <c r="J203" s="6"/>
      <c r="K203" s="6"/>
    </row>
    <row r="204" spans="2:11" ht="18.75">
      <c r="B204" s="7"/>
      <c r="C204" s="7"/>
      <c r="D204" s="18"/>
      <c r="E204" s="12"/>
      <c r="F204" s="21"/>
      <c r="G204" s="18"/>
      <c r="H204" s="25"/>
      <c r="I204" s="6"/>
      <c r="J204" s="6"/>
      <c r="K204" s="6"/>
    </row>
    <row r="205" spans="2:11" ht="18.75">
      <c r="B205" s="7"/>
      <c r="C205" s="7"/>
      <c r="D205" s="18"/>
      <c r="E205" s="12"/>
      <c r="F205" s="21"/>
      <c r="G205" s="18"/>
      <c r="H205" s="25"/>
      <c r="I205" s="6"/>
      <c r="J205" s="6"/>
      <c r="K205" s="6"/>
    </row>
    <row r="206" spans="2:11" ht="18.75">
      <c r="B206" s="7"/>
      <c r="C206" s="7"/>
      <c r="D206" s="18"/>
      <c r="E206" s="12"/>
      <c r="F206" s="21"/>
      <c r="G206" s="18"/>
      <c r="H206" s="25"/>
      <c r="I206" s="6"/>
      <c r="J206" s="6"/>
      <c r="K206" s="6"/>
    </row>
    <row r="207" spans="2:11" ht="18.75">
      <c r="B207" s="7"/>
      <c r="C207" s="7"/>
      <c r="D207" s="18"/>
      <c r="E207" s="12"/>
      <c r="F207" s="21"/>
      <c r="G207" s="18"/>
      <c r="H207" s="25"/>
      <c r="I207" s="6"/>
      <c r="J207" s="6"/>
      <c r="K207" s="6"/>
    </row>
    <row r="208" spans="2:11" ht="18.75">
      <c r="B208" s="7"/>
      <c r="C208" s="7"/>
      <c r="D208" s="18"/>
      <c r="E208" s="12"/>
      <c r="F208" s="21"/>
      <c r="G208" s="18"/>
      <c r="H208" s="25"/>
      <c r="I208" s="6"/>
      <c r="J208" s="6"/>
      <c r="K208" s="6"/>
    </row>
    <row r="209" spans="2:11" ht="18.75">
      <c r="B209" s="7"/>
      <c r="C209" s="7"/>
      <c r="D209" s="18"/>
      <c r="E209" s="12"/>
      <c r="F209" s="21"/>
      <c r="G209" s="18"/>
      <c r="H209" s="25"/>
      <c r="I209" s="6"/>
      <c r="J209" s="6"/>
      <c r="K209" s="6"/>
    </row>
    <row r="210" spans="2:11" ht="18.75">
      <c r="B210" s="7"/>
      <c r="C210" s="7"/>
      <c r="D210" s="18"/>
      <c r="E210" s="12"/>
      <c r="F210" s="21"/>
      <c r="G210" s="18"/>
      <c r="H210" s="25"/>
      <c r="I210" s="6"/>
      <c r="J210" s="6"/>
      <c r="K210" s="6"/>
    </row>
    <row r="211" spans="2:11" ht="18.75">
      <c r="B211" s="7"/>
      <c r="C211" s="7"/>
      <c r="D211" s="18"/>
      <c r="E211" s="12"/>
      <c r="F211" s="21"/>
      <c r="G211" s="18"/>
      <c r="H211" s="25"/>
      <c r="I211" s="6"/>
      <c r="J211" s="6"/>
      <c r="K211" s="6"/>
    </row>
    <row r="212" spans="2:11" ht="18.75">
      <c r="B212" s="7"/>
      <c r="C212" s="7"/>
      <c r="D212" s="18"/>
      <c r="E212" s="12"/>
      <c r="F212" s="21"/>
      <c r="G212" s="18"/>
      <c r="H212" s="25"/>
      <c r="I212" s="6"/>
      <c r="J212" s="6"/>
      <c r="K212" s="6"/>
    </row>
    <row r="213" spans="2:11" ht="18.75">
      <c r="B213" s="7"/>
      <c r="C213" s="7"/>
      <c r="D213" s="18"/>
      <c r="E213" s="12"/>
      <c r="F213" s="21"/>
      <c r="G213" s="18"/>
      <c r="H213" s="25"/>
      <c r="I213" s="6"/>
      <c r="J213" s="6"/>
      <c r="K213" s="6"/>
    </row>
    <row r="214" spans="2:11" ht="18.75">
      <c r="B214" s="7"/>
      <c r="C214" s="7"/>
      <c r="D214" s="18"/>
      <c r="E214" s="12"/>
      <c r="F214" s="21"/>
      <c r="G214" s="18"/>
      <c r="H214" s="25"/>
      <c r="I214" s="6"/>
      <c r="J214" s="6"/>
      <c r="K214" s="6"/>
    </row>
    <row r="215" spans="2:11" ht="18.75">
      <c r="B215" s="7"/>
      <c r="C215" s="7"/>
      <c r="D215" s="18"/>
      <c r="E215" s="12"/>
      <c r="F215" s="21"/>
      <c r="G215" s="18"/>
      <c r="H215" s="25"/>
      <c r="I215" s="6"/>
      <c r="J215" s="6"/>
      <c r="K215" s="6"/>
    </row>
    <row r="216" spans="2:11" ht="18.75">
      <c r="B216" s="7"/>
      <c r="C216" s="7"/>
      <c r="D216" s="18"/>
      <c r="E216" s="12"/>
      <c r="F216" s="21"/>
      <c r="G216" s="18"/>
      <c r="H216" s="25"/>
      <c r="I216" s="6"/>
      <c r="J216" s="6"/>
      <c r="K216" s="6"/>
    </row>
    <row r="217" spans="2:11" ht="18.75">
      <c r="B217" s="7"/>
      <c r="C217" s="7"/>
      <c r="D217" s="18"/>
      <c r="E217" s="12"/>
      <c r="F217" s="21"/>
      <c r="G217" s="18"/>
      <c r="H217" s="25"/>
      <c r="I217" s="6"/>
      <c r="J217" s="6"/>
      <c r="K217" s="6"/>
    </row>
    <row r="218" spans="2:11" ht="18.75">
      <c r="B218" s="7"/>
      <c r="C218" s="7"/>
      <c r="D218" s="18"/>
      <c r="E218" s="12"/>
      <c r="F218" s="21"/>
      <c r="G218" s="18"/>
      <c r="H218" s="25"/>
      <c r="I218" s="6"/>
      <c r="J218" s="6"/>
      <c r="K218" s="6"/>
    </row>
    <row r="219" spans="2:11" ht="18.75">
      <c r="B219" s="7"/>
      <c r="C219" s="7"/>
      <c r="D219" s="18"/>
      <c r="E219" s="12"/>
      <c r="F219" s="21"/>
      <c r="G219" s="18"/>
      <c r="H219" s="25"/>
      <c r="I219" s="6"/>
      <c r="J219" s="6"/>
    </row>
  </sheetData>
  <sortState ref="B28:J31">
    <sortCondition descending="1" ref="J100:J103"/>
  </sortState>
  <mergeCells count="60">
    <mergeCell ref="A99:K99"/>
    <mergeCell ref="K28:K31"/>
    <mergeCell ref="A32:J32"/>
    <mergeCell ref="A93:K93"/>
    <mergeCell ref="K94:K97"/>
    <mergeCell ref="A98:J98"/>
    <mergeCell ref="K76:K79"/>
    <mergeCell ref="A80:J80"/>
    <mergeCell ref="A87:K87"/>
    <mergeCell ref="A92:J92"/>
    <mergeCell ref="K88:K91"/>
    <mergeCell ref="A44:J44"/>
    <mergeCell ref="K22:K25"/>
    <mergeCell ref="A26:J26"/>
    <mergeCell ref="A75:K75"/>
    <mergeCell ref="A57:K57"/>
    <mergeCell ref="K58:K61"/>
    <mergeCell ref="A62:J62"/>
    <mergeCell ref="A56:J56"/>
    <mergeCell ref="A9:K9"/>
    <mergeCell ref="A21:K21"/>
    <mergeCell ref="A74:J74"/>
    <mergeCell ref="A63:K63"/>
    <mergeCell ref="A68:J68"/>
    <mergeCell ref="A39:K39"/>
    <mergeCell ref="K40:K43"/>
    <mergeCell ref="K70:K73"/>
    <mergeCell ref="A33:K33"/>
    <mergeCell ref="K34:K37"/>
    <mergeCell ref="A38:J38"/>
    <mergeCell ref="A45:K45"/>
    <mergeCell ref="A27:K27"/>
    <mergeCell ref="A1:K1"/>
    <mergeCell ref="A2:K2"/>
    <mergeCell ref="A3:K3"/>
    <mergeCell ref="I6:I8"/>
    <mergeCell ref="J6:J8"/>
    <mergeCell ref="A6:A8"/>
    <mergeCell ref="B6:B8"/>
    <mergeCell ref="A5:K5"/>
    <mergeCell ref="K6:K8"/>
    <mergeCell ref="A4:K4"/>
    <mergeCell ref="C6:E7"/>
    <mergeCell ref="F6:H7"/>
    <mergeCell ref="A105:K105"/>
    <mergeCell ref="K64:K67"/>
    <mergeCell ref="K100:K103"/>
    <mergeCell ref="K10:K13"/>
    <mergeCell ref="A14:J14"/>
    <mergeCell ref="A81:K81"/>
    <mergeCell ref="K82:K85"/>
    <mergeCell ref="A86:J86"/>
    <mergeCell ref="K46:K49"/>
    <mergeCell ref="A50:J50"/>
    <mergeCell ref="A69:K69"/>
    <mergeCell ref="A15:K15"/>
    <mergeCell ref="K16:K19"/>
    <mergeCell ref="A20:J20"/>
    <mergeCell ref="A51:K51"/>
    <mergeCell ref="K52:K55"/>
  </mergeCells>
  <pageMargins left="0.16369047619047619" right="1.488095238095238E-2" top="0.3170289855072464" bottom="0.21135265700483091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Средний дивизион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Папанов Александр</cp:lastModifiedBy>
  <cp:lastPrinted>2018-02-21T09:21:57Z</cp:lastPrinted>
  <dcterms:created xsi:type="dcterms:W3CDTF">2011-02-10T08:21:27Z</dcterms:created>
  <dcterms:modified xsi:type="dcterms:W3CDTF">2019-03-03T21:14:08Z</dcterms:modified>
</cp:coreProperties>
</file>